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firstSheet="2" activeTab="3"/>
  </bookViews>
  <sheets>
    <sheet name="都道府県" sheetId="4" state="hidden" r:id="rId1"/>
    <sheet name="_data" sheetId="3" state="hidden" r:id="rId2"/>
    <sheet name="個人戦参加申込書　記入例" sheetId="2" r:id="rId3"/>
    <sheet name="個人戦参加申込書" sheetId="1" r:id="rId4"/>
  </sheets>
  <externalReferences>
    <externalReference r:id="rId5"/>
    <externalReference r:id="rId6"/>
  </externalReferences>
  <definedNames>
    <definedName name="LIST" localSheetId="1">#REF!</definedName>
    <definedName name="LIST" localSheetId="3">#REF!</definedName>
    <definedName name="LIST" localSheetId="2">#REF!</definedName>
    <definedName name="LIST" localSheetId="0">#REF!</definedName>
    <definedName name="LIST">#REF!</definedName>
    <definedName name="_xlnm.Print_Area" localSheetId="3">個人戦参加申込書!$A$1:$P$94</definedName>
    <definedName name="_xlnm.Print_Area" localSheetId="2">'個人戦参加申込書　記入例'!$A$1:$P$95</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1" i="3" l="1"/>
  <c r="N1" i="3"/>
  <c r="M1" i="3" s="1"/>
  <c r="O1" i="3"/>
  <c r="P1" i="3"/>
  <c r="Q1" i="3"/>
  <c r="R1" i="3"/>
  <c r="S1" i="3"/>
  <c r="T1" i="3"/>
  <c r="U1" i="3"/>
  <c r="W1" i="3"/>
  <c r="AD1" i="3"/>
  <c r="AC1" i="3"/>
  <c r="AB1" i="3"/>
  <c r="AA1" i="3"/>
  <c r="Z1" i="3"/>
  <c r="Y1" i="3"/>
  <c r="X1" i="3" l="1"/>
  <c r="E30" i="2" l="1"/>
  <c r="L30" i="2"/>
  <c r="R32" i="2" s="1"/>
  <c r="S32" i="2" s="1"/>
  <c r="L37" i="2"/>
  <c r="R39" i="2" s="1"/>
  <c r="S39" i="2" s="1"/>
  <c r="R47" i="2"/>
  <c r="S47" i="2" s="1"/>
  <c r="E45" i="2" s="1"/>
  <c r="R51" i="2"/>
  <c r="S51" i="2" s="1"/>
  <c r="E49" i="2" s="1"/>
  <c r="R55" i="2"/>
  <c r="S55" i="2" s="1"/>
  <c r="E53" i="2" s="1"/>
  <c r="R58" i="2"/>
  <c r="S58" i="2" s="1"/>
  <c r="E56" i="2" s="1"/>
  <c r="R61" i="2"/>
  <c r="S61" i="2" s="1"/>
  <c r="E59" i="2" s="1"/>
  <c r="R64" i="2"/>
  <c r="S64" i="2" s="1"/>
  <c r="E62" i="2" s="1"/>
  <c r="R67" i="2"/>
  <c r="S67" i="2"/>
  <c r="E65" i="2" s="1"/>
  <c r="B11" i="2"/>
  <c r="B30" i="2"/>
  <c r="B37" i="2"/>
  <c r="E29" i="1" l="1"/>
  <c r="L29" i="1"/>
  <c r="R31" i="1" s="1"/>
  <c r="S31" i="1" s="1"/>
  <c r="L36" i="1"/>
  <c r="R38" i="1" s="1"/>
  <c r="S38" i="1" s="1"/>
  <c r="R46" i="1"/>
  <c r="S46" i="1"/>
  <c r="E44" i="1" s="1"/>
  <c r="R50" i="1"/>
  <c r="S50" i="1" s="1"/>
  <c r="E48" i="1" s="1"/>
  <c r="R54" i="1"/>
  <c r="S54" i="1"/>
  <c r="E52" i="1" s="1"/>
  <c r="R57" i="1"/>
  <c r="S57" i="1"/>
  <c r="E55" i="1" s="1"/>
  <c r="R60" i="1"/>
  <c r="S60" i="1" s="1"/>
  <c r="E58" i="1" s="1"/>
  <c r="R63" i="1"/>
  <c r="S63" i="1" s="1"/>
  <c r="E61" i="1" s="1"/>
  <c r="R66" i="1"/>
  <c r="S66" i="1"/>
  <c r="E64" i="1" s="1"/>
  <c r="B10" i="1"/>
  <c r="B29" i="1"/>
  <c r="B36" i="1"/>
  <c r="E36" i="1" l="1"/>
</calcChain>
</file>

<file path=xl/sharedStrings.xml><?xml version="1.0" encoding="utf-8"?>
<sst xmlns="http://schemas.openxmlformats.org/spreadsheetml/2006/main" count="468" uniqueCount="173">
  <si>
    <t>記入後は、都道府県専門部長（専門委員長）へ提出と同時に、記入したファイルを保存の上メールに添付して、
jimukyoku@senbatsutennis.com(実行委員会事務局)に送ること。</t>
    <rPh sb="0" eb="2">
      <t>キニュウ</t>
    </rPh>
    <rPh sb="2" eb="3">
      <t>ゴ</t>
    </rPh>
    <rPh sb="5" eb="9">
      <t>トドウf</t>
    </rPh>
    <rPh sb="9" eb="11">
      <t>センモn</t>
    </rPh>
    <rPh sb="11" eb="13">
      <t>ブチョ</t>
    </rPh>
    <rPh sb="14" eb="16">
      <t>センモn</t>
    </rPh>
    <rPh sb="16" eb="19">
      <t>イイn</t>
    </rPh>
    <rPh sb="21" eb="23">
      <t>テイシュt</t>
    </rPh>
    <rPh sb="28" eb="30">
      <t>キニュウ</t>
    </rPh>
    <rPh sb="37" eb="39">
      <t>ホゾn</t>
    </rPh>
    <rPh sb="45" eb="47">
      <t>テンp</t>
    </rPh>
    <rPh sb="80" eb="88">
      <t>ジッコウイインカイジムky</t>
    </rPh>
    <rPh sb="90" eb="91">
      <t>オク</t>
    </rPh>
    <phoneticPr fontId="5"/>
  </si>
  <si>
    <t>（8）プログラムやHPに掲載するチーム集合写真は、あらかじめ撮影し、出場決定後、速やかに事務局に提出すること。形式は自由。</t>
    <phoneticPr fontId="5"/>
  </si>
  <si>
    <t>（7） 引率責任者として学校関係者が付き添うこと。</t>
    <phoneticPr fontId="5"/>
  </si>
  <si>
    <t>（6） 各都道府県の専門部長（専門委員長）の捺印は公印を使用すること。</t>
    <rPh sb="10" eb="14">
      <t>センモn</t>
    </rPh>
    <phoneticPr fontId="5"/>
  </si>
  <si>
    <t>（5） 新人大会等成績(または県内順位)・個人戦出場を決定する大会等成績(または県内順位)は都道府県高体連テニス専門部長(専門委員長)が記入すること。</t>
    <rPh sb="21" eb="24">
      <t>コジンセン</t>
    </rPh>
    <rPh sb="24" eb="26">
      <t>シュツジョウ</t>
    </rPh>
    <rPh sb="27" eb="29">
      <t>ケッテイ</t>
    </rPh>
    <rPh sb="31" eb="34">
      <t>タイカイトウ</t>
    </rPh>
    <rPh sb="34" eb="36">
      <t>セイセキ</t>
    </rPh>
    <phoneticPr fontId="5"/>
  </si>
  <si>
    <t>（4） 学校名が前回の大会出場時と違う場合は必ず前学校名を記入すること。</t>
    <rPh sb="0" eb="4">
      <t>ゼンガッコウメイ</t>
    </rPh>
    <phoneticPr fontId="5"/>
  </si>
  <si>
    <t>（3） 出場回数は必ず記入すること。</t>
    <phoneticPr fontId="5"/>
  </si>
  <si>
    <t>（2） 申込書の作成はエクセルを使用して行うこと。※実行委員会事務局へのデータ提出はエクセルデータでのみ受付ます。</t>
    <rPh sb="4" eb="7">
      <t>モウシコミショノ</t>
    </rPh>
    <rPh sb="16" eb="18">
      <t>シヨ</t>
    </rPh>
    <rPh sb="20" eb="21">
      <t>オコナ</t>
    </rPh>
    <rPh sb="26" eb="31">
      <t>ジッコ</t>
    </rPh>
    <rPh sb="31" eb="34">
      <t>ジムキョk</t>
    </rPh>
    <rPh sb="52" eb="54">
      <t>ウケツk</t>
    </rPh>
    <phoneticPr fontId="5"/>
  </si>
  <si>
    <t>（1） 都道府県高体連テニス専門部長（専門委員長）、及び実行委員会事務局へ1月10日(火)まで【締め切り厳守】に提出すること。</t>
    <rPh sb="4" eb="8">
      <t>トドウフケン</t>
    </rPh>
    <rPh sb="8" eb="9">
      <t>コウ</t>
    </rPh>
    <rPh sb="9" eb="10">
      <t>タイ</t>
    </rPh>
    <rPh sb="10" eb="11">
      <t>レン</t>
    </rPh>
    <rPh sb="14" eb="16">
      <t>センモン</t>
    </rPh>
    <rPh sb="16" eb="17">
      <t>ブ</t>
    </rPh>
    <rPh sb="17" eb="18">
      <t>チョ</t>
    </rPh>
    <rPh sb="19" eb="21">
      <t>センモn</t>
    </rPh>
    <rPh sb="21" eb="23">
      <t>イイン</t>
    </rPh>
    <rPh sb="23" eb="24">
      <t>チョウ</t>
    </rPh>
    <rPh sb="26" eb="27">
      <t>オヨb</t>
    </rPh>
    <rPh sb="28" eb="33">
      <t>ジッコウ</t>
    </rPh>
    <rPh sb="33" eb="36">
      <t>ジムキョkキンシメキrキジュtテイシュツ</t>
    </rPh>
    <rPh sb="43" eb="44">
      <t xml:space="preserve">カ </t>
    </rPh>
    <phoneticPr fontId="5"/>
  </si>
  <si>
    <t>※注意事項</t>
    <rPh sb="1" eb="3">
      <t>チュウイ</t>
    </rPh>
    <rPh sb="3" eb="5">
      <t>ジコウ</t>
    </rPh>
    <phoneticPr fontId="5"/>
  </si>
  <si>
    <t>印</t>
    <rPh sb="0" eb="1">
      <t>イン</t>
    </rPh>
    <phoneticPr fontId="2"/>
  </si>
  <si>
    <t>氏名：</t>
    <rPh sb="0" eb="2">
      <t>simei</t>
    </rPh>
    <phoneticPr fontId="2"/>
  </si>
  <si>
    <t>高体連テニス専門部長（専門委員長）</t>
    <phoneticPr fontId="2"/>
  </si>
  <si>
    <t>日</t>
    <rPh sb="0" eb="1">
      <t>ニチ</t>
    </rPh>
    <phoneticPr fontId="5"/>
  </si>
  <si>
    <t>月</t>
    <rPh sb="0" eb="1">
      <t>ガツ</t>
    </rPh>
    <phoneticPr fontId="5"/>
  </si>
  <si>
    <t>年</t>
    <rPh sb="0" eb="1">
      <t>ネン</t>
    </rPh>
    <phoneticPr fontId="5"/>
  </si>
  <si>
    <t>令和</t>
    <rPh sb="0" eb="2">
      <t>レイワ</t>
    </rPh>
    <phoneticPr fontId="5"/>
  </si>
  <si>
    <t>上記学校を表記大会に出場することを認めます。</t>
    <rPh sb="0" eb="2">
      <t>ジョウキ</t>
    </rPh>
    <rPh sb="2" eb="4">
      <t>ガッコウ</t>
    </rPh>
    <rPh sb="5" eb="7">
      <t>ヒョウキ</t>
    </rPh>
    <rPh sb="7" eb="9">
      <t>タイカイ</t>
    </rPh>
    <rPh sb="10" eb="12">
      <t>シュツジョウ</t>
    </rPh>
    <rPh sb="17" eb="18">
      <t>ミト</t>
    </rPh>
    <phoneticPr fontId="5"/>
  </si>
  <si>
    <t xml:space="preserve"> (3)大会終了後、全国選抜高校テニス大会実行委員の許可の下、本大会の広報手段などとして利用される行為。</t>
    <rPh sb="4" eb="6">
      <t>タイカイ</t>
    </rPh>
    <rPh sb="6" eb="9">
      <t>シュウリョウゴ</t>
    </rPh>
    <rPh sb="26" eb="28">
      <t>キョカ</t>
    </rPh>
    <rPh sb="29" eb="30">
      <t>モト</t>
    </rPh>
    <rPh sb="32" eb="34">
      <t>タイカ</t>
    </rPh>
    <rPh sb="35" eb="37">
      <t>コウホウ</t>
    </rPh>
    <rPh sb="37" eb="39">
      <t>シュダン</t>
    </rPh>
    <rPh sb="44" eb="46">
      <t>リヨウ</t>
    </rPh>
    <rPh sb="49" eb="51">
      <t>コウイ</t>
    </rPh>
    <phoneticPr fontId="5"/>
  </si>
  <si>
    <t xml:space="preserve"> (2)全国選抜高校テニス大会実行委員会の許可を受けた企業が、写真や動画を撮影し被写体となった本人及び所属学校に販売する行為。</t>
    <rPh sb="21" eb="23">
      <t>キョカ</t>
    </rPh>
    <rPh sb="24" eb="25">
      <t>ウk</t>
    </rPh>
    <rPh sb="27" eb="29">
      <t>キギョ</t>
    </rPh>
    <rPh sb="31" eb="33">
      <t>シャシン</t>
    </rPh>
    <rPh sb="37" eb="39">
      <t>サツエ</t>
    </rPh>
    <rPh sb="40" eb="43">
      <t>ヒsy</t>
    </rPh>
    <rPh sb="47" eb="49">
      <t>ホンニn</t>
    </rPh>
    <rPh sb="49" eb="50">
      <t>オヨb</t>
    </rPh>
    <rPh sb="51" eb="53">
      <t>ショゾk</t>
    </rPh>
    <rPh sb="53" eb="55">
      <t>ガッコ</t>
    </rPh>
    <rPh sb="56" eb="58">
      <t>ハンバイ</t>
    </rPh>
    <rPh sb="60" eb="62">
      <t>コウイ</t>
    </rPh>
    <phoneticPr fontId="5"/>
  </si>
  <si>
    <t xml:space="preserve"> (1)全国選抜高校テニス大会実行委員会及び実行委員会が許可した団体・企業が試合の中継をしたり、写真や動画などを撮影し本大会の紹介に使用する行為。</t>
    <rPh sb="4" eb="10">
      <t>ゼンコk</t>
    </rPh>
    <rPh sb="15" eb="20">
      <t>ジッコ</t>
    </rPh>
    <rPh sb="20" eb="21">
      <t>オヨ</t>
    </rPh>
    <rPh sb="22" eb="27">
      <t>ジッコ</t>
    </rPh>
    <rPh sb="28" eb="30">
      <t>キョカ</t>
    </rPh>
    <rPh sb="32" eb="34">
      <t>ダンタイ</t>
    </rPh>
    <rPh sb="35" eb="37">
      <t>キギョウ</t>
    </rPh>
    <rPh sb="38" eb="43">
      <t>シアイチュウケイ</t>
    </rPh>
    <rPh sb="48" eb="50">
      <t>シャシン</t>
    </rPh>
    <rPh sb="51" eb="53">
      <t>ドウガ</t>
    </rPh>
    <rPh sb="56" eb="58">
      <t>サツエイ</t>
    </rPh>
    <rPh sb="59" eb="60">
      <t>ホn</t>
    </rPh>
    <rPh sb="60" eb="62">
      <t>タイカ</t>
    </rPh>
    <rPh sb="63" eb="65">
      <t>ショウカ</t>
    </rPh>
    <rPh sb="66" eb="68">
      <t>シヨウ</t>
    </rPh>
    <rPh sb="70" eb="72">
      <t>コウイ</t>
    </rPh>
    <phoneticPr fontId="5"/>
  </si>
  <si>
    <t>肖像権に関する行為</t>
    <rPh sb="0" eb="2">
      <t>ショウゾウ</t>
    </rPh>
    <rPh sb="2" eb="3">
      <t>ケン</t>
    </rPh>
    <rPh sb="4" eb="5">
      <t>カン</t>
    </rPh>
    <rPh sb="7" eb="9">
      <t>コウイ</t>
    </rPh>
    <phoneticPr fontId="5"/>
  </si>
  <si>
    <t>校長名：</t>
    <rPh sb="0" eb="3">
      <t>コウチョウメイ</t>
    </rPh>
    <phoneticPr fontId="2"/>
  </si>
  <si>
    <t>学校名：</t>
    <rPh sb="0" eb="3">
      <t>ガッコウメイ</t>
    </rPh>
    <phoneticPr fontId="2"/>
  </si>
  <si>
    <t>出場に際し、下記の肖像権に関する行為について、承諾致します。</t>
    <rPh sb="0" eb="2">
      <t>シュツジョウ</t>
    </rPh>
    <rPh sb="3" eb="4">
      <t>サイ</t>
    </rPh>
    <rPh sb="6" eb="8">
      <t>カk</t>
    </rPh>
    <rPh sb="9" eb="11">
      <t>ショウゾウ</t>
    </rPh>
    <rPh sb="11" eb="12">
      <t>ケン</t>
    </rPh>
    <rPh sb="13" eb="14">
      <t>カン</t>
    </rPh>
    <rPh sb="16" eb="18">
      <t>コウイ</t>
    </rPh>
    <rPh sb="23" eb="25">
      <t>ショウダク</t>
    </rPh>
    <rPh sb="25" eb="26">
      <t>イタ</t>
    </rPh>
    <phoneticPr fontId="5"/>
  </si>
  <si>
    <t>上記の者は本校在学生徒で、標記大会に出場することを認め、参加申込みをいたします。</t>
    <rPh sb="0" eb="2">
      <t>ジョウキ</t>
    </rPh>
    <rPh sb="3" eb="4">
      <t>モノ</t>
    </rPh>
    <rPh sb="5" eb="7">
      <t>ホンコウ</t>
    </rPh>
    <rPh sb="7" eb="9">
      <t>ザイガク</t>
    </rPh>
    <rPh sb="9" eb="11">
      <t>セイト</t>
    </rPh>
    <rPh sb="13" eb="15">
      <t>ヒョウキ</t>
    </rPh>
    <rPh sb="15" eb="17">
      <t>タイカイ</t>
    </rPh>
    <rPh sb="18" eb="20">
      <t>シュツジョウ</t>
    </rPh>
    <rPh sb="25" eb="26">
      <t>ミト</t>
    </rPh>
    <rPh sb="28" eb="30">
      <t>サンカ</t>
    </rPh>
    <rPh sb="30" eb="32">
      <t>モウシコミ</t>
    </rPh>
    <phoneticPr fontId="5"/>
  </si>
  <si>
    <t>右・左・両</t>
    <rPh sb="0" eb="1">
      <t>ミg</t>
    </rPh>
    <phoneticPr fontId="2"/>
  </si>
  <si>
    <t>右・左</t>
    <rPh sb="0" eb="1">
      <t>ミg</t>
    </rPh>
    <phoneticPr fontId="2"/>
  </si>
  <si>
    <t>㎝</t>
    <phoneticPr fontId="2"/>
  </si>
  <si>
    <t>日</t>
    <rPh sb="0" eb="1">
      <t>ニチ</t>
    </rPh>
    <phoneticPr fontId="2"/>
  </si>
  <si>
    <t>月</t>
    <rPh sb="0" eb="1">
      <t>ガツ</t>
    </rPh>
    <phoneticPr fontId="2"/>
  </si>
  <si>
    <t>年</t>
    <rPh sb="0" eb="1">
      <t>ネン</t>
    </rPh>
    <phoneticPr fontId="2"/>
  </si>
  <si>
    <t>平成</t>
    <rPh sb="0" eb="2">
      <t>ヘイセイ</t>
    </rPh>
    <phoneticPr fontId="2"/>
  </si>
  <si>
    <t>No.9</t>
  </si>
  <si>
    <t>No.8</t>
  </si>
  <si>
    <t>No.7</t>
  </si>
  <si>
    <t>No.6</t>
  </si>
  <si>
    <t>No.5</t>
  </si>
  <si>
    <t>No.4</t>
  </si>
  <si>
    <t>No.3</t>
  </si>
  <si>
    <t>　福岡県特別枠推薦選手</t>
    <rPh sb="1" eb="4">
      <t>フクオカケン</t>
    </rPh>
    <rPh sb="4" eb="6">
      <t>トクベツ</t>
    </rPh>
    <rPh sb="6" eb="7">
      <t>ワク</t>
    </rPh>
    <rPh sb="7" eb="9">
      <t>スイセン</t>
    </rPh>
    <rPh sb="9" eb="11">
      <t>センシュ</t>
    </rPh>
    <phoneticPr fontId="2"/>
  </si>
  <si>
    <t>◎</t>
    <phoneticPr fontId="2"/>
  </si>
  <si>
    <t>　パターン　・・・　同都道府県代表（自校を含む）が、全国選抜高校テニス大会団体戦参加申込書を２校とも提出している場合</t>
    <rPh sb="40" eb="45">
      <t>サンカモウシコミショ</t>
    </rPh>
    <rPh sb="50" eb="52">
      <t>テイシュツ</t>
    </rPh>
    <phoneticPr fontId="2"/>
  </si>
  <si>
    <t>Ｃ</t>
    <phoneticPr fontId="2"/>
  </si>
  <si>
    <t>　パターン　・・・　同都道府県代表（自校を含む）が、全国選抜高校テニス大会団体戦参加申込書を１校のみ提出している場合</t>
    <rPh sb="40" eb="45">
      <t>サンカモウシコミショ</t>
    </rPh>
    <rPh sb="50" eb="52">
      <t>テイシュツ</t>
    </rPh>
    <phoneticPr fontId="2"/>
  </si>
  <si>
    <t>Ｂ</t>
    <phoneticPr fontId="2"/>
  </si>
  <si>
    <t>　パターン　・・・　同都道府県代表（自校を含む）が、全国選抜高校テニス大会団体戦参加申込書を提出していない場合</t>
    <rPh sb="10" eb="11">
      <t>ドウ</t>
    </rPh>
    <rPh sb="11" eb="15">
      <t>トドウフケン</t>
    </rPh>
    <rPh sb="15" eb="17">
      <t>ダイヒョウ</t>
    </rPh>
    <rPh sb="26" eb="30">
      <t>ゼンコクセンバツ</t>
    </rPh>
    <rPh sb="30" eb="32">
      <t>コウコウ</t>
    </rPh>
    <rPh sb="35" eb="37">
      <t>タイカイ</t>
    </rPh>
    <rPh sb="37" eb="40">
      <t>ダンタイセン</t>
    </rPh>
    <rPh sb="40" eb="42">
      <t>サンカ</t>
    </rPh>
    <rPh sb="42" eb="45">
      <t>モウシコミショ</t>
    </rPh>
    <rPh sb="46" eb="48">
      <t>テイシュツ</t>
    </rPh>
    <rPh sb="53" eb="55">
      <t>バアイ</t>
    </rPh>
    <phoneticPr fontId="2"/>
  </si>
  <si>
    <t>Ａ</t>
    <phoneticPr fontId="2"/>
  </si>
  <si>
    <t>　　□申し込みパターン</t>
    <rPh sb="3" eb="4">
      <t>モウ</t>
    </rPh>
    <rPh sb="5" eb="6">
      <t>コ</t>
    </rPh>
    <phoneticPr fontId="2"/>
  </si>
  <si>
    <t>両or左or右</t>
    <rPh sb="0" eb="1">
      <t>リョウ</t>
    </rPh>
    <rPh sb="6" eb="7">
      <t>ミギ</t>
    </rPh>
    <phoneticPr fontId="2"/>
  </si>
  <si>
    <t>右or左</t>
    <rPh sb="0" eb="1">
      <t>ミギ</t>
    </rPh>
    <phoneticPr fontId="2"/>
  </si>
  <si>
    <t>/</t>
    <phoneticPr fontId="2"/>
  </si>
  <si>
    <t>個人戦出場選手を決定する大会等成績</t>
    <rPh sb="0" eb="3">
      <t>コジンセン</t>
    </rPh>
    <rPh sb="3" eb="7">
      <t>シュツジョウセンシュ</t>
    </rPh>
    <rPh sb="8" eb="10">
      <t>ケッテイ</t>
    </rPh>
    <rPh sb="12" eb="14">
      <t>タイカイ</t>
    </rPh>
    <rPh sb="14" eb="15">
      <t>トウ</t>
    </rPh>
    <rPh sb="15" eb="17">
      <t>セイセキ</t>
    </rPh>
    <phoneticPr fontId="2"/>
  </si>
  <si>
    <t>バックハンド</t>
    <phoneticPr fontId="2"/>
  </si>
  <si>
    <t>名</t>
    <rPh sb="0" eb="1">
      <t>ナマエ</t>
    </rPh>
    <phoneticPr fontId="2"/>
  </si>
  <si>
    <t>姓</t>
    <rPh sb="0" eb="1">
      <t>seimei</t>
    </rPh>
    <phoneticPr fontId="2"/>
  </si>
  <si>
    <t>都道府県（部長）委員長
が記入すること</t>
    <rPh sb="0" eb="4">
      <t>トドウフケン</t>
    </rPh>
    <rPh sb="5" eb="7">
      <t>ブチョ</t>
    </rPh>
    <rPh sb="8" eb="11">
      <t>イインチョウガ</t>
    </rPh>
    <rPh sb="13" eb="15">
      <t>キニュウスルコト</t>
    </rPh>
    <phoneticPr fontId="2"/>
  </si>
  <si>
    <t>利き腕</t>
    <rPh sb="0" eb="1">
      <t>キキウデ</t>
    </rPh>
    <phoneticPr fontId="2"/>
  </si>
  <si>
    <r>
      <t>身長</t>
    </r>
    <r>
      <rPr>
        <sz val="6"/>
        <color theme="1"/>
        <rFont val="ＭＳ Ｐゴシック"/>
        <family val="3"/>
        <charset val="128"/>
      </rPr>
      <t xml:space="preserve">
</t>
    </r>
    <r>
      <rPr>
        <sz val="10"/>
        <color theme="1"/>
        <rFont val="ＭＳ Ｐゴシック"/>
        <family val="3"/>
        <charset val="128"/>
      </rPr>
      <t xml:space="preserve">
</t>
    </r>
    <r>
      <rPr>
        <sz val="9"/>
        <color rgb="FFFF0000"/>
        <rFont val="ＭＳ Ｐゴシック"/>
        <family val="3"/>
        <charset val="128"/>
      </rPr>
      <t>※3桁の数値のみ</t>
    </r>
    <rPh sb="0" eb="2">
      <t>シンチョウ</t>
    </rPh>
    <rPh sb="6" eb="7">
      <t>ケタ</t>
    </rPh>
    <rPh sb="8" eb="10">
      <t>スウチ</t>
    </rPh>
    <phoneticPr fontId="2"/>
  </si>
  <si>
    <r>
      <t xml:space="preserve">生年月日
</t>
    </r>
    <r>
      <rPr>
        <sz val="6"/>
        <color theme="1"/>
        <rFont val="ＭＳ Ｐゴシック"/>
        <family val="3"/>
        <charset val="128"/>
      </rPr>
      <t xml:space="preserve">
</t>
    </r>
    <r>
      <rPr>
        <sz val="10"/>
        <color rgb="FFFF0000"/>
        <rFont val="ＭＳ Ｐゴシック"/>
        <family val="3"/>
        <charset val="128"/>
      </rPr>
      <t>※年月日をそれぞれ選択</t>
    </r>
    <rPh sb="0" eb="4">
      <t>セイネンガッピ</t>
    </rPh>
    <rPh sb="7" eb="8">
      <t>ネン</t>
    </rPh>
    <rPh sb="8" eb="10">
      <t>ガッピ</t>
    </rPh>
    <rPh sb="15" eb="17">
      <t>センタク</t>
    </rPh>
    <phoneticPr fontId="2"/>
  </si>
  <si>
    <r>
      <t xml:space="preserve">年齢
</t>
    </r>
    <r>
      <rPr>
        <sz val="9"/>
        <color rgb="FFFF0000"/>
        <rFont val="ＭＳ Ｐゴシック"/>
        <family val="3"/>
        <charset val="128"/>
      </rPr>
      <t>※3/20
現在</t>
    </r>
    <rPh sb="0" eb="2">
      <t>ネンレイ</t>
    </rPh>
    <rPh sb="9" eb="11">
      <t>ゲンザイ</t>
    </rPh>
    <phoneticPr fontId="2"/>
  </si>
  <si>
    <t>学年</t>
    <rPh sb="0" eb="2">
      <t>ガクネン</t>
    </rPh>
    <phoneticPr fontId="2"/>
  </si>
  <si>
    <t>メイ</t>
    <phoneticPr fontId="2"/>
  </si>
  <si>
    <t>セイ</t>
    <phoneticPr fontId="2"/>
  </si>
  <si>
    <t>申し込み
パターン</t>
    <rPh sb="0" eb="1">
      <t>モウ</t>
    </rPh>
    <rPh sb="2" eb="3">
      <t>コ</t>
    </rPh>
    <phoneticPr fontId="2"/>
  </si>
  <si>
    <t>○個人戦のみの参加を申し込む選手</t>
    <rPh sb="1" eb="4">
      <t>コジンセン</t>
    </rPh>
    <rPh sb="7" eb="9">
      <t>サンカ</t>
    </rPh>
    <rPh sb="10" eb="11">
      <t>モウ</t>
    </rPh>
    <rPh sb="12" eb="13">
      <t>コ</t>
    </rPh>
    <rPh sb="14" eb="16">
      <t>センシュ</t>
    </rPh>
    <phoneticPr fontId="2"/>
  </si>
  <si>
    <t>団体戦
No.1</t>
    <rPh sb="0" eb="3">
      <t>ダンタイセン</t>
    </rPh>
    <phoneticPr fontId="2"/>
  </si>
  <si>
    <t>D</t>
    <phoneticPr fontId="2"/>
  </si>
  <si>
    <t>S</t>
    <phoneticPr fontId="2"/>
  </si>
  <si>
    <t>新人大会等成績
（県内順位）</t>
    <rPh sb="0" eb="5">
      <t>シンジンタイカイトウ</t>
    </rPh>
    <rPh sb="5" eb="7">
      <t>セイセキ</t>
    </rPh>
    <rPh sb="9" eb="13">
      <t>ケンナイジュンイ</t>
    </rPh>
    <phoneticPr fontId="2"/>
  </si>
  <si>
    <r>
      <t>◇団体戦の登録 No.1 として参加を申し込む選手　</t>
    </r>
    <r>
      <rPr>
        <b/>
        <u/>
        <sz val="11"/>
        <color rgb="FFFF0000"/>
        <rFont val="ＭＳ Ｐゴシック"/>
        <family val="3"/>
        <charset val="128"/>
      </rPr>
      <t>※団体戦参加申込書を提出する学校のみ記入してください。</t>
    </r>
    <rPh sb="1" eb="4">
      <t>ダンタイセン</t>
    </rPh>
    <rPh sb="16" eb="18">
      <t>サンカ</t>
    </rPh>
    <rPh sb="19" eb="20">
      <t>モウ</t>
    </rPh>
    <rPh sb="21" eb="22">
      <t>コ</t>
    </rPh>
    <rPh sb="23" eb="25">
      <t>センシュ</t>
    </rPh>
    <rPh sb="27" eb="30">
      <t>ダンタイセン</t>
    </rPh>
    <rPh sb="30" eb="34">
      <t>サンカモウシコミ</t>
    </rPh>
    <rPh sb="34" eb="35">
      <t>ショ</t>
    </rPh>
    <rPh sb="36" eb="38">
      <t>テイシュツ</t>
    </rPh>
    <rPh sb="40" eb="42">
      <t>ガッコウ</t>
    </rPh>
    <rPh sb="44" eb="46">
      <t>キニュウ</t>
    </rPh>
    <phoneticPr fontId="2"/>
  </si>
  <si>
    <t>　</t>
    <phoneticPr fontId="2"/>
  </si>
  <si>
    <t>地区内順位</t>
    <rPh sb="0" eb="2">
      <t>チク</t>
    </rPh>
    <rPh sb="2" eb="3">
      <t>ナイ</t>
    </rPh>
    <rPh sb="3" eb="5">
      <t>ジュンイ</t>
    </rPh>
    <phoneticPr fontId="2"/>
  </si>
  <si>
    <t>都道府県内順位</t>
    <rPh sb="0" eb="4">
      <t>トドウフケン</t>
    </rPh>
    <rPh sb="4" eb="5">
      <t>ナイ</t>
    </rPh>
    <rPh sb="5" eb="7">
      <t>ジュンイ</t>
    </rPh>
    <phoneticPr fontId="2"/>
  </si>
  <si>
    <t>団体戦結果</t>
    <rPh sb="0" eb="3">
      <t>ダンタイセン</t>
    </rPh>
    <rPh sb="3" eb="5">
      <t>ケッカ</t>
    </rPh>
    <phoneticPr fontId="2"/>
  </si>
  <si>
    <t>◇団体戦参加申込書を提出する学校は記入してください。</t>
    <phoneticPr fontId="2"/>
  </si>
  <si>
    <t>主将名</t>
    <rPh sb="0" eb="3">
      <t>syusyoumei</t>
    </rPh>
    <phoneticPr fontId="2"/>
  </si>
  <si>
    <t>@</t>
    <phoneticPr fontId="2"/>
  </si>
  <si>
    <t>e-mail</t>
    <phoneticPr fontId="2"/>
  </si>
  <si>
    <t>7桁をﾊｲﾌﾝ「-」ナシで入力</t>
    <rPh sb="1" eb="2">
      <t>ケタ</t>
    </rPh>
    <rPh sb="13" eb="15">
      <t>ニュウリョク</t>
    </rPh>
    <phoneticPr fontId="2"/>
  </si>
  <si>
    <t>〒</t>
    <phoneticPr fontId="2"/>
  </si>
  <si>
    <t>住所</t>
    <rPh sb="0" eb="2">
      <t>ジュウショ</t>
    </rPh>
    <phoneticPr fontId="2"/>
  </si>
  <si>
    <t>責任者</t>
    <rPh sb="0" eb="3">
      <t>セキニンシャ</t>
    </rPh>
    <phoneticPr fontId="2"/>
  </si>
  <si>
    <t>引率者</t>
    <rPh sb="0" eb="2">
      <t>インソツ</t>
    </rPh>
    <rPh sb="2" eb="3">
      <t>シャ</t>
    </rPh>
    <phoneticPr fontId="2"/>
  </si>
  <si>
    <t>-    -</t>
    <phoneticPr fontId="2"/>
  </si>
  <si>
    <t>携帯電話</t>
    <rPh sb="0" eb="2">
      <t>ケイタイ</t>
    </rPh>
    <rPh sb="2" eb="4">
      <t>デンワ</t>
    </rPh>
    <phoneticPr fontId="2"/>
  </si>
  <si>
    <t>監督名</t>
    <rPh sb="0" eb="3">
      <t>カントクメイ</t>
    </rPh>
    <phoneticPr fontId="2"/>
  </si>
  <si>
    <t>TEL</t>
    <phoneticPr fontId="2"/>
  </si>
  <si>
    <t>氏名</t>
    <rPh sb="0" eb="2">
      <t>SIMEI</t>
    </rPh>
    <phoneticPr fontId="2"/>
  </si>
  <si>
    <t>連絡</t>
    <rPh sb="0" eb="2">
      <t>レンラク</t>
    </rPh>
    <phoneticPr fontId="2"/>
  </si>
  <si>
    <t>校長名</t>
    <rPh sb="0" eb="3">
      <t>コウチョウメイ</t>
    </rPh>
    <phoneticPr fontId="2"/>
  </si>
  <si>
    <t>旧学校名</t>
    <rPh sb="3" eb="4">
      <t>メイ</t>
    </rPh>
    <phoneticPr fontId="2"/>
  </si>
  <si>
    <t>略称</t>
    <rPh sb="0" eb="2">
      <t>リャクショウ</t>
    </rPh>
    <phoneticPr fontId="2"/>
  </si>
  <si>
    <t>FAX</t>
    <phoneticPr fontId="2"/>
  </si>
  <si>
    <t>学校名</t>
    <rPh sb="0" eb="3">
      <t>ガッコウメイ</t>
    </rPh>
    <phoneticPr fontId="2"/>
  </si>
  <si>
    <t>所在地</t>
    <rPh sb="0" eb="3">
      <t>ショザイチ</t>
    </rPh>
    <phoneticPr fontId="2"/>
  </si>
  <si>
    <t>フリガナ</t>
    <phoneticPr fontId="2"/>
  </si>
  <si>
    <t>性別</t>
    <rPh sb="0" eb="2">
      <t>セイベツ</t>
    </rPh>
    <phoneticPr fontId="2"/>
  </si>
  <si>
    <t>都道府県</t>
    <rPh sb="0" eb="4">
      <t>トドウフケン</t>
    </rPh>
    <phoneticPr fontId="2"/>
  </si>
  <si>
    <t>作成したデータ（高体連に提出した本紙と同じ内容）をe-mailにて全国選抜高校テニス大会　実行委員会　事務局へ送ること。</t>
    <phoneticPr fontId="2"/>
  </si>
  <si>
    <r>
      <t>提出方法：作成したデータを出力し、押印の上、都道府県高体連テニス専門部長（専門委員長）へ</t>
    </r>
    <r>
      <rPr>
        <sz val="13"/>
        <color rgb="FFFF0000"/>
        <rFont val="ＭＳ Ｐゴシック"/>
        <family val="3"/>
        <charset val="128"/>
      </rPr>
      <t>令和5年１月10日（火）</t>
    </r>
    <r>
      <rPr>
        <sz val="13"/>
        <color theme="1"/>
        <rFont val="ＭＳ Ｐゴシック"/>
        <family val="2"/>
        <charset val="128"/>
      </rPr>
      <t>までに提出すること。</t>
    </r>
    <rPh sb="0" eb="4">
      <t>1</t>
    </rPh>
    <rPh sb="54" eb="55">
      <t>k</t>
    </rPh>
    <phoneticPr fontId="2"/>
  </si>
  <si>
    <t>大正製薬リポビタン 第45回全国選抜高校テニス大会　個人戦　参加申込書</t>
    <rPh sb="0" eb="2">
      <t>タイショウ</t>
    </rPh>
    <rPh sb="2" eb="4">
      <t>セイヤク</t>
    </rPh>
    <phoneticPr fontId="2"/>
  </si>
  <si>
    <t>福岡　太郎</t>
    <rPh sb="0" eb="2">
      <t>フクオカ</t>
    </rPh>
    <rPh sb="3" eb="5">
      <t>タロウ</t>
    </rPh>
    <phoneticPr fontId="2"/>
  </si>
  <si>
    <t>福岡県</t>
    <rPh sb="0" eb="2">
      <t>フクオカ</t>
    </rPh>
    <rPh sb="2" eb="3">
      <t>ケン</t>
    </rPh>
    <phoneticPr fontId="2"/>
  </si>
  <si>
    <t>選抜　花子</t>
    <rPh sb="0" eb="2">
      <t>センバツ</t>
    </rPh>
    <rPh sb="3" eb="5">
      <t>ハナコ</t>
    </rPh>
    <phoneticPr fontId="2"/>
  </si>
  <si>
    <t>福岡県立選抜テニス高等学校</t>
    <rPh sb="0" eb="3">
      <t>フクオカケン</t>
    </rPh>
    <rPh sb="3" eb="4">
      <t>リツ</t>
    </rPh>
    <rPh sb="4" eb="6">
      <t>センバツ</t>
    </rPh>
    <rPh sb="9" eb="11">
      <t>コウトウ</t>
    </rPh>
    <rPh sb="11" eb="13">
      <t>ガッコウ</t>
    </rPh>
    <phoneticPr fontId="2"/>
  </si>
  <si>
    <t>選抜　太郎</t>
    <rPh sb="0" eb="2">
      <t>センバツ</t>
    </rPh>
    <rPh sb="3" eb="5">
      <t>タロウ</t>
    </rPh>
    <phoneticPr fontId="2"/>
  </si>
  <si>
    <t>Ｃ</t>
  </si>
  <si>
    <t>福岡県福岡市博多区東平尾公園1-1-1</t>
    <phoneticPr fontId="2"/>
  </si>
  <si>
    <t>senbatsutaro@senbatsutennis.com</t>
    <phoneticPr fontId="2"/>
  </si>
  <si>
    <t>選抜　一男</t>
    <rPh sb="0" eb="2">
      <t>センバツ</t>
    </rPh>
    <rPh sb="3" eb="5">
      <t>カズオ</t>
    </rPh>
    <phoneticPr fontId="2"/>
  </si>
  <si>
    <t>090-1234-1234</t>
    <phoneticPr fontId="2"/>
  </si>
  <si>
    <t>092-123-4567</t>
    <phoneticPr fontId="2"/>
  </si>
  <si>
    <t>選抜庭球高等学校</t>
    <rPh sb="0" eb="2">
      <t>センバツ</t>
    </rPh>
    <rPh sb="2" eb="4">
      <t>テイキュウ</t>
    </rPh>
    <rPh sb="4" eb="8">
      <t>コウトウガッコウ</t>
    </rPh>
    <phoneticPr fontId="2"/>
  </si>
  <si>
    <t>選抜テニス</t>
    <rPh sb="0" eb="2">
      <t>センバツ</t>
    </rPh>
    <phoneticPr fontId="2"/>
  </si>
  <si>
    <t>福岡県福岡市博多区東平尾公園1-1-1</t>
    <rPh sb="0" eb="9">
      <t>フクオカケンフクオカシハカタク</t>
    </rPh>
    <rPh sb="9" eb="14">
      <t>ヒガシヒラオコウエン</t>
    </rPh>
    <phoneticPr fontId="2"/>
  </si>
  <si>
    <t>男子</t>
  </si>
  <si>
    <t>福岡県</t>
  </si>
  <si>
    <t>北海道</t>
  </si>
  <si>
    <t>青森県</t>
    <rPh sb="2" eb="3">
      <t>ケン</t>
    </rPh>
    <phoneticPr fontId="2"/>
  </si>
  <si>
    <t>東北</t>
    <rPh sb="0" eb="2">
      <t>トウホク</t>
    </rPh>
    <phoneticPr fontId="2"/>
  </si>
  <si>
    <t>岩手県</t>
    <phoneticPr fontId="2"/>
  </si>
  <si>
    <t>宮城県</t>
    <phoneticPr fontId="2"/>
  </si>
  <si>
    <t>秋田県</t>
    <phoneticPr fontId="2"/>
  </si>
  <si>
    <t>山形県</t>
    <phoneticPr fontId="2"/>
  </si>
  <si>
    <t>福島県</t>
    <phoneticPr fontId="2"/>
  </si>
  <si>
    <t>茨城県</t>
    <phoneticPr fontId="2"/>
  </si>
  <si>
    <t>関東</t>
    <rPh sb="0" eb="2">
      <t>カントウ</t>
    </rPh>
    <phoneticPr fontId="2"/>
  </si>
  <si>
    <t>栃木県</t>
    <phoneticPr fontId="2"/>
  </si>
  <si>
    <t>群馬県</t>
    <phoneticPr fontId="2"/>
  </si>
  <si>
    <t>埼玉県</t>
    <phoneticPr fontId="2"/>
  </si>
  <si>
    <t>千葉県</t>
    <phoneticPr fontId="2"/>
  </si>
  <si>
    <t>東京都</t>
    <rPh sb="2" eb="3">
      <t>ト</t>
    </rPh>
    <phoneticPr fontId="2"/>
  </si>
  <si>
    <t>神奈川県</t>
    <phoneticPr fontId="2"/>
  </si>
  <si>
    <t>山梨県</t>
    <phoneticPr fontId="2"/>
  </si>
  <si>
    <t>新潟県</t>
    <phoneticPr fontId="2"/>
  </si>
  <si>
    <t>北信越</t>
    <rPh sb="0" eb="3">
      <t>ホクシンエツ</t>
    </rPh>
    <phoneticPr fontId="2"/>
  </si>
  <si>
    <t>富山県</t>
    <phoneticPr fontId="2"/>
  </si>
  <si>
    <t>石川県</t>
    <phoneticPr fontId="2"/>
  </si>
  <si>
    <t>福井県</t>
    <phoneticPr fontId="2"/>
  </si>
  <si>
    <t>長野県</t>
    <phoneticPr fontId="2"/>
  </si>
  <si>
    <t>静岡県</t>
    <phoneticPr fontId="2"/>
  </si>
  <si>
    <t>東海</t>
    <rPh sb="0" eb="2">
      <t>トウカイ</t>
    </rPh>
    <phoneticPr fontId="2"/>
  </si>
  <si>
    <t>愛知県</t>
    <phoneticPr fontId="2"/>
  </si>
  <si>
    <t>岐阜県</t>
    <phoneticPr fontId="2"/>
  </si>
  <si>
    <t>三重県</t>
    <phoneticPr fontId="2"/>
  </si>
  <si>
    <t>滋賀県</t>
    <phoneticPr fontId="2"/>
  </si>
  <si>
    <t>近畿</t>
    <rPh sb="0" eb="2">
      <t>キンキ</t>
    </rPh>
    <phoneticPr fontId="2"/>
  </si>
  <si>
    <t>京都府</t>
    <rPh sb="2" eb="3">
      <t>フ</t>
    </rPh>
    <phoneticPr fontId="2"/>
  </si>
  <si>
    <t>大阪府</t>
    <rPh sb="2" eb="3">
      <t>フ</t>
    </rPh>
    <phoneticPr fontId="2"/>
  </si>
  <si>
    <t>兵庫県</t>
    <phoneticPr fontId="2"/>
  </si>
  <si>
    <t>奈良県</t>
    <phoneticPr fontId="2"/>
  </si>
  <si>
    <t>和歌山県</t>
    <phoneticPr fontId="2"/>
  </si>
  <si>
    <t>鳥取県</t>
    <phoneticPr fontId="2"/>
  </si>
  <si>
    <t>中国</t>
    <rPh sb="0" eb="2">
      <t>チュウゴク</t>
    </rPh>
    <phoneticPr fontId="2"/>
  </si>
  <si>
    <t>島根県</t>
    <phoneticPr fontId="2"/>
  </si>
  <si>
    <t>岡山県</t>
    <phoneticPr fontId="2"/>
  </si>
  <si>
    <t>広島県</t>
    <phoneticPr fontId="2"/>
  </si>
  <si>
    <t>山口県</t>
    <phoneticPr fontId="2"/>
  </si>
  <si>
    <t>徳島県</t>
    <phoneticPr fontId="2"/>
  </si>
  <si>
    <t>四国</t>
    <rPh sb="0" eb="2">
      <t>シコク</t>
    </rPh>
    <phoneticPr fontId="2"/>
  </si>
  <si>
    <t>香川県</t>
    <phoneticPr fontId="2"/>
  </si>
  <si>
    <t>愛媛県</t>
    <phoneticPr fontId="2"/>
  </si>
  <si>
    <t>高知県</t>
    <phoneticPr fontId="2"/>
  </si>
  <si>
    <t>福岡県</t>
    <phoneticPr fontId="2"/>
  </si>
  <si>
    <t>九州</t>
    <rPh sb="0" eb="2">
      <t>キュウシュウ</t>
    </rPh>
    <phoneticPr fontId="2"/>
  </si>
  <si>
    <t>佐賀県</t>
    <phoneticPr fontId="2"/>
  </si>
  <si>
    <t>長崎県</t>
    <phoneticPr fontId="2"/>
  </si>
  <si>
    <t>熊本県</t>
    <phoneticPr fontId="2"/>
  </si>
  <si>
    <t>大分県</t>
    <phoneticPr fontId="2"/>
  </si>
  <si>
    <t>宮崎県</t>
    <phoneticPr fontId="2"/>
  </si>
  <si>
    <t>鹿児島県</t>
    <phoneticPr fontId="2"/>
  </si>
  <si>
    <t>沖縄県</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</si>
</sst>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cm&quot;"/>
    <numFmt numFmtId="177" formatCode="[$-411]ggge&quot;年&quot;m&quot;月&quot;d&quot;日&quot;;@"/>
    <numFmt numFmtId="178" formatCode="###\-####"/>
    <numFmt numFmtId="179" formatCode="[&lt;=999]000;[&lt;=9999]000\-00;000\-0000"/>
  </numFmts>
  <fonts count="39">
    <font>
      <sz val="12"/>
      <color theme="1"/>
      <name val="游ゴシック"/>
      <family val="2"/>
      <charset val="128"/>
      <scheme val="minor"/>
    </font>
    <font>
      <sz val="12"/>
      <color theme="1"/>
      <name val="ＭＳ Ｐゴシック"/>
      <family val="2"/>
      <charset val="128"/>
    </font>
    <font>
      <sz val="6"/>
      <name val="游ゴシック"/>
      <family val="2"/>
      <charset val="128"/>
      <scheme val="minor"/>
    </font>
    <font>
      <b/>
      <sz val="14"/>
      <color theme="1"/>
      <name val="ＭＳ ゴシック"/>
      <family val="2"/>
      <charset val="128"/>
    </font>
    <font>
      <sz val="16"/>
      <color theme="1"/>
      <name val="ＭＳ Ｐゴシック"/>
      <family val="2"/>
      <charset val="128"/>
    </font>
    <font>
      <sz val="6"/>
      <name val="ＭＳ Ｐゴシック"/>
      <family val="2"/>
      <charset val="128"/>
    </font>
    <font>
      <sz val="11"/>
      <color theme="1"/>
      <name val="ＭＳ 明朝"/>
      <family val="1"/>
      <charset val="128"/>
    </font>
    <font>
      <sz val="11"/>
      <color theme="1"/>
      <name val="ＭＳ Ｐゴシック"/>
      <family val="2"/>
      <charset val="128"/>
    </font>
    <font>
      <sz val="11"/>
      <color rgb="FFFF0000"/>
      <name val="ＭＳ Ｐゴシック"/>
      <family val="2"/>
      <charset val="128"/>
    </font>
    <font>
      <sz val="10"/>
      <color theme="1"/>
      <name val="ＭＳ Ｐゴシック"/>
      <family val="2"/>
      <charset val="128"/>
    </font>
    <font>
      <sz val="11"/>
      <color theme="1"/>
      <name val="ＭＳ Ｐゴシック"/>
      <family val="3"/>
      <charset val="128"/>
    </font>
    <font>
      <sz val="12"/>
      <color rgb="FFFF0000"/>
      <name val="ＭＳ Ｐゴシック"/>
      <family val="3"/>
      <charset val="128"/>
    </font>
    <font>
      <b/>
      <sz val="12"/>
      <color rgb="FFFF0000"/>
      <name val="ＭＳ Ｐゴシック"/>
      <family val="3"/>
      <charset val="128"/>
    </font>
    <font>
      <sz val="14"/>
      <color theme="1"/>
      <name val="ＭＳ Ｐゴシック"/>
      <family val="2"/>
      <charset val="128"/>
    </font>
    <font>
      <sz val="12"/>
      <color theme="0"/>
      <name val="ＭＳ Ｐゴシック"/>
      <family val="2"/>
      <charset val="128"/>
    </font>
    <font>
      <sz val="14"/>
      <color theme="1"/>
      <name val="ＭＳ Ｐゴシック"/>
      <family val="3"/>
      <charset val="128"/>
    </font>
    <font>
      <b/>
      <sz val="18"/>
      <color theme="1"/>
      <name val="ＭＳ Ｐゴシック"/>
      <family val="3"/>
      <charset val="128"/>
    </font>
    <font>
      <sz val="9"/>
      <color theme="1"/>
      <name val="ＭＳ Ｐゴシック"/>
      <family val="2"/>
      <charset val="128"/>
    </font>
    <font>
      <sz val="6"/>
      <color theme="1"/>
      <name val="ＭＳ Ｐゴシック"/>
      <family val="3"/>
      <charset val="128"/>
    </font>
    <font>
      <sz val="10"/>
      <color theme="1"/>
      <name val="ＭＳ Ｐゴシック"/>
      <family val="3"/>
      <charset val="128"/>
    </font>
    <font>
      <sz val="9"/>
      <color rgb="FFFF0000"/>
      <name val="ＭＳ Ｐゴシック"/>
      <family val="3"/>
      <charset val="128"/>
    </font>
    <font>
      <sz val="10"/>
      <color rgb="FFFF0000"/>
      <name val="ＭＳ Ｐゴシック"/>
      <family val="3"/>
      <charset val="128"/>
    </font>
    <font>
      <sz val="12"/>
      <color theme="1"/>
      <name val="ＭＳ Ｐゴシック"/>
      <family val="3"/>
      <charset val="128"/>
    </font>
    <font>
      <sz val="16"/>
      <color theme="1"/>
      <name val="ＭＳ Ｐゴシック"/>
      <family val="3"/>
      <charset val="128"/>
    </font>
    <font>
      <b/>
      <u/>
      <sz val="11"/>
      <color rgb="FFFF0000"/>
      <name val="ＭＳ Ｐゴシック"/>
      <family val="3"/>
      <charset val="128"/>
    </font>
    <font>
      <sz val="18"/>
      <color theme="1"/>
      <name val="ＭＳ Ｐゴシック"/>
      <family val="2"/>
      <charset val="128"/>
    </font>
    <font>
      <u/>
      <sz val="12"/>
      <color theme="10"/>
      <name val="游ゴシック"/>
      <family val="2"/>
      <charset val="128"/>
      <scheme val="minor"/>
    </font>
    <font>
      <sz val="20"/>
      <color theme="1"/>
      <name val="ＭＳ Ｐゴシック"/>
      <family val="3"/>
      <charset val="128"/>
    </font>
    <font>
      <sz val="20"/>
      <color theme="1"/>
      <name val="ＭＳ Ｐゴシック"/>
      <family val="2"/>
      <charset val="128"/>
    </font>
    <font>
      <sz val="13"/>
      <color theme="1"/>
      <name val="ＭＳ Ｐゴシック"/>
      <family val="2"/>
      <charset val="128"/>
    </font>
    <font>
      <sz val="13"/>
      <color rgb="FFFF0000"/>
      <name val="ＭＳ Ｐゴシック"/>
      <family val="3"/>
      <charset val="128"/>
    </font>
    <font>
      <sz val="24"/>
      <color theme="1"/>
      <name val="ＭＳ Ｐゴシック"/>
      <family val="2"/>
      <charset val="128"/>
    </font>
    <font>
      <sz val="12"/>
      <color rgb="FFFF0000"/>
      <name val="ＭＳ Ｐゴシック"/>
      <family val="2"/>
      <charset val="128"/>
    </font>
    <font>
      <sz val="14"/>
      <color rgb="FFFF0000"/>
      <name val="ＭＳ Ｐゴシック"/>
      <family val="3"/>
      <charset val="128"/>
    </font>
    <font>
      <sz val="16"/>
      <color rgb="FFFF0000"/>
      <name val="ＭＳ Ｐゴシック"/>
      <family val="3"/>
      <charset val="128"/>
    </font>
    <font>
      <b/>
      <sz val="18"/>
      <color rgb="FFFF0000"/>
      <name val="ＭＳ Ｐゴシック"/>
      <family val="3"/>
      <charset val="128"/>
    </font>
    <font>
      <sz val="14"/>
      <color rgb="FFFF0000"/>
      <name val="ＭＳ Ｐゴシック"/>
      <family val="2"/>
      <charset val="128"/>
    </font>
    <font>
      <sz val="20"/>
      <color rgb="FFFF0000"/>
      <name val="ＭＳ Ｐゴシック"/>
      <family val="3"/>
      <charset val="128"/>
    </font>
    <font>
      <sz val="11"/>
      <name val="ＭＳ Ｐゴシック"/>
      <family val="2"/>
      <charset val="128"/>
    </font>
  </fonts>
  <fills count="7">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5" tint="0.79998168889431442"/>
        <bgColor indexed="64"/>
      </patternFill>
    </fill>
    <fill>
      <patternFill patternType="solid">
        <fgColor rgb="FFFFF9E7"/>
        <bgColor indexed="64"/>
      </patternFill>
    </fill>
    <fill>
      <patternFill patternType="solid">
        <fgColor theme="4" tint="0.59999389629810485"/>
        <bgColor indexed="64"/>
      </patternFill>
    </fill>
  </fills>
  <borders count="26">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hair">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right style="thin">
        <color auto="1"/>
      </right>
      <top style="hair">
        <color auto="1"/>
      </top>
      <bottom/>
      <diagonal/>
    </border>
    <border>
      <left style="thin">
        <color auto="1"/>
      </left>
      <right/>
      <top style="hair">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right/>
      <top style="thin">
        <color auto="1"/>
      </top>
      <bottom/>
      <diagonal/>
    </border>
    <border>
      <left/>
      <right style="thin">
        <color auto="1"/>
      </right>
      <top style="thin">
        <color auto="1"/>
      </top>
      <bottom style="hair">
        <color auto="1"/>
      </bottom>
      <diagonal/>
    </border>
    <border>
      <left style="thin">
        <color auto="1"/>
      </left>
      <right/>
      <top style="thin">
        <color auto="1"/>
      </top>
      <bottom style="hair">
        <color auto="1"/>
      </bottom>
      <diagonal/>
    </border>
    <border>
      <left/>
      <right style="thin">
        <color auto="1"/>
      </right>
      <top/>
      <bottom/>
      <diagonal/>
    </border>
    <border>
      <left style="thin">
        <color auto="1"/>
      </left>
      <right/>
      <top/>
      <bottom/>
      <diagonal/>
    </border>
    <border>
      <left style="thin">
        <color auto="1"/>
      </left>
      <right style="thin">
        <color auto="1"/>
      </right>
      <top/>
      <bottom style="hair">
        <color auto="1"/>
      </bottom>
      <diagonal/>
    </border>
    <border>
      <left/>
      <right style="thin">
        <color auto="1"/>
      </right>
      <top/>
      <bottom style="hair">
        <color auto="1"/>
      </bottom>
      <diagonal/>
    </border>
    <border>
      <left style="thin">
        <color auto="1"/>
      </left>
      <right/>
      <top/>
      <bottom style="hair">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0" fontId="26" fillId="0" borderId="0" applyNumberFormat="0" applyFill="0" applyBorder="0" applyAlignment="0" applyProtection="0"/>
    <xf numFmtId="0" fontId="38" fillId="0" borderId="0">
      <alignment vertical="center"/>
    </xf>
  </cellStyleXfs>
  <cellXfs count="299">
    <xf numFmtId="0" fontId="0" fillId="0" borderId="0" xfId="0"/>
    <xf numFmtId="0" fontId="1" fillId="0" borderId="0" xfId="0" applyFont="1" applyAlignment="1" applyProtection="1">
      <alignment vertical="center"/>
    </xf>
    <xf numFmtId="0" fontId="1" fillId="0" borderId="0" xfId="0" applyFont="1" applyAlignment="1" applyProtection="1">
      <alignment horizontal="center" vertical="center"/>
    </xf>
    <xf numFmtId="0" fontId="3" fillId="0" borderId="0" xfId="0" applyFont="1" applyAlignment="1" applyProtection="1">
      <alignment vertical="center"/>
    </xf>
    <xf numFmtId="0" fontId="6" fillId="0" borderId="0" xfId="0" applyFont="1" applyAlignment="1" applyProtection="1">
      <alignment vertical="center"/>
    </xf>
    <xf numFmtId="0" fontId="7" fillId="0" borderId="0" xfId="0" applyFont="1" applyAlignment="1" applyProtection="1">
      <alignment vertical="center"/>
    </xf>
    <xf numFmtId="0" fontId="7" fillId="0" borderId="0" xfId="0" applyFont="1" applyAlignment="1" applyProtection="1">
      <alignment vertical="top"/>
    </xf>
    <xf numFmtId="0" fontId="6" fillId="0" borderId="0" xfId="0" applyFont="1" applyFill="1" applyAlignment="1" applyProtection="1">
      <alignment vertical="center"/>
    </xf>
    <xf numFmtId="0" fontId="7" fillId="0" borderId="0" xfId="0" applyFont="1" applyFill="1" applyAlignment="1" applyProtection="1">
      <alignment vertical="center"/>
    </xf>
    <xf numFmtId="0" fontId="8" fillId="0" borderId="0" xfId="0" applyFont="1" applyAlignment="1" applyProtection="1">
      <alignment vertical="center"/>
    </xf>
    <xf numFmtId="0" fontId="6" fillId="0" borderId="0" xfId="0" applyFont="1" applyAlignment="1" applyProtection="1">
      <alignment horizontal="center" vertical="center"/>
    </xf>
    <xf numFmtId="0" fontId="7" fillId="0" borderId="0" xfId="0" applyFont="1" applyAlignment="1" applyProtection="1">
      <alignment horizontal="center" vertical="center"/>
    </xf>
    <xf numFmtId="0" fontId="9" fillId="0" borderId="0" xfId="0" applyFont="1" applyAlignment="1" applyProtection="1">
      <alignment horizontal="right" vertical="center"/>
    </xf>
    <xf numFmtId="0" fontId="9" fillId="0" borderId="0" xfId="0" applyFont="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center" vertical="top"/>
    </xf>
    <xf numFmtId="0" fontId="1" fillId="0" borderId="4" xfId="0" applyFont="1" applyBorder="1" applyAlignment="1" applyProtection="1">
      <alignment horizontal="center" vertical="center"/>
    </xf>
    <xf numFmtId="0" fontId="1" fillId="2" borderId="7" xfId="0" applyFont="1" applyFill="1" applyBorder="1" applyAlignment="1" applyProtection="1">
      <alignment horizontal="center" vertical="center"/>
    </xf>
    <xf numFmtId="0" fontId="1" fillId="0" borderId="7"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7" xfId="0" applyFont="1" applyBorder="1" applyAlignment="1" applyProtection="1">
      <alignment horizontal="center" vertical="center"/>
    </xf>
    <xf numFmtId="0" fontId="1" fillId="0" borderId="2" xfId="0" applyFont="1" applyFill="1" applyBorder="1" applyAlignment="1" applyProtection="1">
      <alignment horizontal="center" vertical="center"/>
    </xf>
    <xf numFmtId="0" fontId="10" fillId="0" borderId="2" xfId="0" applyFont="1" applyFill="1" applyBorder="1" applyAlignment="1" applyProtection="1">
      <alignment horizontal="center" vertical="center" wrapText="1"/>
    </xf>
    <xf numFmtId="0" fontId="11" fillId="0" borderId="0" xfId="0" applyFont="1" applyAlignment="1" applyProtection="1">
      <alignment horizontal="left" vertical="center"/>
    </xf>
    <xf numFmtId="0" fontId="12" fillId="0" borderId="0" xfId="0" applyFont="1" applyAlignment="1" applyProtection="1">
      <alignment horizontal="right" vertical="center"/>
    </xf>
    <xf numFmtId="0" fontId="11" fillId="0" borderId="0" xfId="0" applyFont="1" applyAlignment="1" applyProtection="1">
      <alignment vertical="center"/>
    </xf>
    <xf numFmtId="0" fontId="12" fillId="0" borderId="0" xfId="0" applyFont="1" applyAlignment="1" applyProtection="1">
      <alignment horizontal="left" vertical="center"/>
    </xf>
    <xf numFmtId="0" fontId="1" fillId="0" borderId="4" xfId="0" applyFont="1" applyBorder="1" applyAlignment="1" applyProtection="1">
      <alignment horizontal="center" vertical="center"/>
      <protection locked="0"/>
    </xf>
    <xf numFmtId="0" fontId="1" fillId="2" borderId="4" xfId="0" applyFont="1" applyFill="1" applyBorder="1" applyAlignment="1" applyProtection="1">
      <alignment horizontal="center" vertical="center"/>
    </xf>
    <xf numFmtId="14" fontId="1" fillId="3" borderId="0" xfId="0" applyNumberFormat="1" applyFont="1" applyFill="1" applyAlignment="1" applyProtection="1">
      <alignment horizontal="center" vertical="center"/>
    </xf>
    <xf numFmtId="0" fontId="1" fillId="2" borderId="12" xfId="0" applyFont="1" applyFill="1" applyBorder="1" applyAlignment="1" applyProtection="1">
      <alignment horizontal="center" vertical="center"/>
    </xf>
    <xf numFmtId="0" fontId="22" fillId="0" borderId="0" xfId="0" applyFont="1" applyAlignment="1" applyProtection="1">
      <alignment horizontal="left" vertical="top"/>
    </xf>
    <xf numFmtId="0" fontId="1" fillId="0" borderId="0" xfId="0" applyFont="1" applyAlignment="1" applyProtection="1">
      <alignment horizontal="left" vertical="top"/>
    </xf>
    <xf numFmtId="0" fontId="12" fillId="0" borderId="0" xfId="0" applyFont="1" applyFill="1" applyBorder="1" applyAlignment="1" applyProtection="1">
      <alignment horizontal="left" vertical="center"/>
    </xf>
    <xf numFmtId="0" fontId="1" fillId="0" borderId="13" xfId="0" applyFont="1" applyFill="1" applyBorder="1" applyAlignment="1" applyProtection="1">
      <alignment horizontal="center" vertical="center"/>
    </xf>
    <xf numFmtId="0" fontId="10" fillId="0" borderId="13" xfId="0" applyFont="1" applyFill="1" applyBorder="1" applyAlignment="1" applyProtection="1">
      <alignment horizontal="center" vertical="center" wrapText="1"/>
    </xf>
    <xf numFmtId="0" fontId="1" fillId="0" borderId="13" xfId="0" applyFont="1" applyFill="1" applyBorder="1" applyAlignment="1" applyProtection="1">
      <alignment horizontal="left" vertical="center"/>
    </xf>
    <xf numFmtId="0" fontId="1" fillId="2" borderId="25" xfId="0" applyFont="1" applyFill="1" applyBorder="1" applyAlignment="1" applyProtection="1">
      <alignment horizontal="center" vertical="center"/>
    </xf>
    <xf numFmtId="0" fontId="1" fillId="0" borderId="17" xfId="0" applyFont="1" applyBorder="1" applyAlignment="1" applyProtection="1">
      <alignment vertical="center"/>
    </xf>
    <xf numFmtId="0" fontId="25" fillId="0" borderId="25" xfId="0" applyFont="1" applyBorder="1" applyAlignment="1" applyProtection="1">
      <alignment horizontal="center" vertical="center"/>
      <protection locked="0"/>
    </xf>
    <xf numFmtId="0" fontId="1" fillId="0" borderId="25" xfId="0" applyFont="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horizontal="center" vertical="top"/>
    </xf>
    <xf numFmtId="0" fontId="1" fillId="2" borderId="11" xfId="0" applyFont="1" applyFill="1" applyBorder="1" applyAlignment="1" applyProtection="1">
      <alignment horizontal="center" vertical="center"/>
    </xf>
    <xf numFmtId="0" fontId="1" fillId="0" borderId="21" xfId="0" applyFont="1" applyBorder="1" applyAlignment="1" applyProtection="1">
      <alignment vertical="center"/>
    </xf>
    <xf numFmtId="0" fontId="1" fillId="0" borderId="22" xfId="0" applyFont="1" applyBorder="1" applyAlignment="1" applyProtection="1">
      <alignment horizontal="center" vertical="center"/>
    </xf>
    <xf numFmtId="0" fontId="1" fillId="0" borderId="13" xfId="0" applyFont="1" applyBorder="1" applyAlignment="1" applyProtection="1">
      <alignment vertical="center"/>
    </xf>
    <xf numFmtId="0" fontId="1" fillId="0" borderId="0" xfId="0" applyFont="1" applyFill="1" applyBorder="1" applyAlignment="1" applyProtection="1">
      <alignment vertical="center"/>
    </xf>
    <xf numFmtId="0" fontId="8" fillId="0" borderId="0" xfId="0" applyFont="1" applyAlignment="1" applyProtection="1">
      <alignment vertical="center"/>
      <protection locked="0"/>
    </xf>
    <xf numFmtId="0" fontId="11" fillId="0" borderId="21" xfId="0" applyFont="1" applyBorder="1" applyAlignment="1" applyProtection="1">
      <alignment vertical="center"/>
    </xf>
    <xf numFmtId="0" fontId="11" fillId="0" borderId="22" xfId="0" applyFont="1" applyBorder="1" applyAlignment="1" applyProtection="1">
      <alignment horizontal="center" vertical="center"/>
    </xf>
    <xf numFmtId="0" fontId="11" fillId="0" borderId="13" xfId="0" applyFont="1" applyBorder="1" applyAlignment="1" applyProtection="1">
      <alignment vertical="center"/>
    </xf>
    <xf numFmtId="0" fontId="32" fillId="0" borderId="22" xfId="0" applyFont="1" applyBorder="1" applyAlignment="1" applyProtection="1">
      <alignment horizontal="center" vertical="center"/>
    </xf>
    <xf numFmtId="0" fontId="31" fillId="0" borderId="0" xfId="0" applyFont="1" applyAlignment="1" applyProtection="1">
      <alignment horizontal="center" vertical="center"/>
    </xf>
    <xf numFmtId="0" fontId="29" fillId="0" borderId="0" xfId="0" applyFont="1" applyAlignment="1" applyProtection="1">
      <alignment horizontal="center" vertical="center"/>
    </xf>
    <xf numFmtId="0" fontId="1" fillId="2" borderId="11"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37" fillId="0" borderId="11" xfId="0" applyFont="1" applyBorder="1" applyAlignment="1" applyProtection="1">
      <alignment horizontal="center" vertical="center"/>
      <protection locked="0"/>
    </xf>
    <xf numFmtId="0" fontId="37" fillId="0" borderId="3" xfId="0" applyFont="1" applyBorder="1" applyAlignment="1" applyProtection="1">
      <alignment horizontal="center" vertical="center"/>
      <protection locked="0"/>
    </xf>
    <xf numFmtId="0" fontId="1" fillId="2" borderId="25" xfId="0" applyFont="1" applyFill="1" applyBorder="1" applyAlignment="1" applyProtection="1">
      <alignment horizontal="center" vertical="center"/>
    </xf>
    <xf numFmtId="0" fontId="37" fillId="0" borderId="22" xfId="0" applyFont="1" applyBorder="1" applyAlignment="1" applyProtection="1">
      <alignment horizontal="center" vertical="center"/>
      <protection locked="0"/>
    </xf>
    <xf numFmtId="0" fontId="37" fillId="0" borderId="13" xfId="0" applyFont="1" applyBorder="1" applyAlignment="1" applyProtection="1">
      <alignment horizontal="center" vertical="center"/>
      <protection locked="0"/>
    </xf>
    <xf numFmtId="0" fontId="37" fillId="0" borderId="21" xfId="0" applyFont="1" applyBorder="1" applyAlignment="1" applyProtection="1">
      <alignment horizontal="center" vertical="center"/>
      <protection locked="0"/>
    </xf>
    <xf numFmtId="0" fontId="37" fillId="0" borderId="6" xfId="0" applyFont="1" applyBorder="1" applyAlignment="1" applyProtection="1">
      <alignment horizontal="center" vertical="center"/>
      <protection locked="0"/>
    </xf>
    <xf numFmtId="0" fontId="37" fillId="0" borderId="1" xfId="0" applyFont="1" applyBorder="1" applyAlignment="1" applyProtection="1">
      <alignment horizontal="center" vertical="center"/>
      <protection locked="0"/>
    </xf>
    <xf numFmtId="0" fontId="37" fillId="0" borderId="5" xfId="0" applyFont="1" applyBorder="1" applyAlignment="1" applyProtection="1">
      <alignment horizontal="center" vertical="center"/>
      <protection locked="0"/>
    </xf>
    <xf numFmtId="0" fontId="32" fillId="0" borderId="24" xfId="0" applyFont="1" applyBorder="1" applyAlignment="1" applyProtection="1">
      <alignment horizontal="center" vertical="center"/>
      <protection locked="0"/>
    </xf>
    <xf numFmtId="0" fontId="32" fillId="0" borderId="23" xfId="0" applyFont="1" applyBorder="1" applyAlignment="1" applyProtection="1">
      <alignment horizontal="center" vertical="center"/>
      <protection locked="0"/>
    </xf>
    <xf numFmtId="0" fontId="1" fillId="2" borderId="11"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178" fontId="11" fillId="0" borderId="13" xfId="0" applyNumberFormat="1" applyFont="1" applyBorder="1" applyAlignment="1" applyProtection="1">
      <alignment horizontal="left" vertical="center"/>
      <protection locked="0"/>
    </xf>
    <xf numFmtId="0" fontId="32" fillId="0" borderId="22" xfId="0" quotePrefix="1" applyNumberFormat="1" applyFont="1" applyBorder="1" applyAlignment="1" applyProtection="1">
      <alignment horizontal="center" vertical="center"/>
      <protection locked="0"/>
    </xf>
    <xf numFmtId="0" fontId="11" fillId="0" borderId="13" xfId="0" quotePrefix="1" applyNumberFormat="1" applyFont="1" applyBorder="1" applyAlignment="1" applyProtection="1">
      <alignment horizontal="center" vertical="center"/>
      <protection locked="0"/>
    </xf>
    <xf numFmtId="0" fontId="11" fillId="0" borderId="21" xfId="0" quotePrefix="1" applyNumberFormat="1" applyFont="1" applyBorder="1" applyAlignment="1" applyProtection="1">
      <alignment horizontal="center" vertical="center"/>
      <protection locked="0"/>
    </xf>
    <xf numFmtId="0" fontId="11" fillId="0" borderId="6" xfId="0" quotePrefix="1" applyNumberFormat="1" applyFont="1" applyBorder="1" applyAlignment="1" applyProtection="1">
      <alignment horizontal="center" vertical="center"/>
      <protection locked="0"/>
    </xf>
    <xf numFmtId="0" fontId="11" fillId="0" borderId="1" xfId="0" quotePrefix="1" applyNumberFormat="1" applyFont="1" applyBorder="1" applyAlignment="1" applyProtection="1">
      <alignment horizontal="center" vertical="center"/>
      <protection locked="0"/>
    </xf>
    <xf numFmtId="0" fontId="11" fillId="0" borderId="5" xfId="0" quotePrefix="1" applyNumberFormat="1" applyFont="1" applyBorder="1" applyAlignment="1" applyProtection="1">
      <alignment horizontal="center" vertical="center"/>
      <protection locked="0"/>
    </xf>
    <xf numFmtId="0" fontId="32" fillId="0" borderId="22" xfId="0" applyFont="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17"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11" fillId="0" borderId="16" xfId="0" applyFont="1" applyBorder="1" applyAlignment="1" applyProtection="1">
      <alignment horizontal="left" vertical="center"/>
      <protection locked="0"/>
    </xf>
    <xf numFmtId="0" fontId="11" fillId="0" borderId="6" xfId="0" applyFont="1" applyBorder="1" applyAlignment="1" applyProtection="1">
      <alignment horizontal="left" vertical="center"/>
      <protection locked="0"/>
    </xf>
    <xf numFmtId="0" fontId="11" fillId="0" borderId="1" xfId="0" applyFont="1" applyBorder="1" applyAlignment="1" applyProtection="1">
      <alignment horizontal="left" vertical="center"/>
      <protection locked="0"/>
    </xf>
    <xf numFmtId="0" fontId="11" fillId="0" borderId="5" xfId="0" applyFont="1" applyBorder="1" applyAlignment="1" applyProtection="1">
      <alignment horizontal="left" vertical="center"/>
      <protection locked="0"/>
    </xf>
    <xf numFmtId="0" fontId="11" fillId="0" borderId="22" xfId="0" quotePrefix="1" applyFont="1" applyBorder="1" applyAlignment="1" applyProtection="1">
      <alignment horizontal="center" vertical="center"/>
      <protection locked="0"/>
    </xf>
    <xf numFmtId="0" fontId="11" fillId="0" borderId="13" xfId="0" quotePrefix="1" applyFont="1" applyBorder="1" applyAlignment="1" applyProtection="1">
      <alignment horizontal="center" vertical="center"/>
      <protection locked="0"/>
    </xf>
    <xf numFmtId="0" fontId="11" fillId="0" borderId="21" xfId="0" quotePrefix="1" applyFont="1" applyBorder="1" applyAlignment="1" applyProtection="1">
      <alignment horizontal="center" vertical="center"/>
      <protection locked="0"/>
    </xf>
    <xf numFmtId="0" fontId="11" fillId="0" borderId="6" xfId="0" quotePrefix="1" applyFont="1" applyBorder="1" applyAlignment="1" applyProtection="1">
      <alignment horizontal="center" vertical="center"/>
      <protection locked="0"/>
    </xf>
    <xf numFmtId="0" fontId="11" fillId="0" borderId="1" xfId="0" quotePrefix="1" applyFont="1" applyBorder="1" applyAlignment="1" applyProtection="1">
      <alignment horizontal="center" vertical="center"/>
      <protection locked="0"/>
    </xf>
    <xf numFmtId="0" fontId="11" fillId="0" borderId="5" xfId="0" quotePrefix="1" applyFont="1" applyBorder="1" applyAlignment="1" applyProtection="1">
      <alignment horizontal="center" vertical="center"/>
      <protection locked="0"/>
    </xf>
    <xf numFmtId="0" fontId="1" fillId="2" borderId="11" xfId="0" applyFont="1" applyFill="1" applyBorder="1" applyAlignment="1" applyProtection="1">
      <alignment horizontal="center"/>
    </xf>
    <xf numFmtId="0" fontId="1" fillId="2" borderId="7" xfId="0" applyFont="1" applyFill="1" applyBorder="1" applyAlignment="1" applyProtection="1">
      <alignment horizontal="center"/>
    </xf>
    <xf numFmtId="0" fontId="36" fillId="0" borderId="22" xfId="0" applyFont="1" applyFill="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3" fillId="0" borderId="21" xfId="0" applyFont="1" applyFill="1" applyBorder="1" applyAlignment="1" applyProtection="1">
      <alignment horizontal="center" vertical="center"/>
      <protection locked="0"/>
    </xf>
    <xf numFmtId="0" fontId="33" fillId="0" borderId="6" xfId="0" applyFont="1" applyFill="1" applyBorder="1" applyAlignment="1" applyProtection="1">
      <alignment horizontal="center" vertical="center"/>
      <protection locked="0"/>
    </xf>
    <xf numFmtId="0" fontId="33" fillId="0" borderId="1" xfId="0" applyFont="1" applyFill="1" applyBorder="1" applyAlignment="1" applyProtection="1">
      <alignment horizontal="center" vertical="center"/>
      <protection locked="0"/>
    </xf>
    <xf numFmtId="0" fontId="33" fillId="0" borderId="5" xfId="0" applyFont="1" applyFill="1" applyBorder="1" applyAlignment="1" applyProtection="1">
      <alignment horizontal="center" vertical="center"/>
      <protection locked="0"/>
    </xf>
    <xf numFmtId="0" fontId="32" fillId="0" borderId="24" xfId="0" quotePrefix="1" applyFont="1" applyBorder="1" applyAlignment="1" applyProtection="1">
      <alignment horizontal="center" vertical="center"/>
      <protection locked="0"/>
    </xf>
    <xf numFmtId="0" fontId="11" fillId="0" borderId="2" xfId="0" quotePrefix="1" applyFont="1" applyBorder="1" applyAlignment="1" applyProtection="1">
      <alignment horizontal="center" vertical="center"/>
      <protection locked="0"/>
    </xf>
    <xf numFmtId="0" fontId="11" fillId="0" borderId="23" xfId="0" quotePrefix="1" applyFont="1" applyBorder="1" applyAlignment="1" applyProtection="1">
      <alignment horizontal="center" vertical="center"/>
      <protection locked="0"/>
    </xf>
    <xf numFmtId="0" fontId="11" fillId="0" borderId="24" xfId="0" quotePrefix="1" applyFont="1" applyBorder="1" applyAlignment="1" applyProtection="1">
      <alignment horizontal="center" vertical="center"/>
      <protection locked="0"/>
    </xf>
    <xf numFmtId="0" fontId="1" fillId="2" borderId="7" xfId="0" applyFont="1" applyFill="1" applyBorder="1" applyAlignment="1" applyProtection="1">
      <alignment horizontal="center" vertical="top"/>
    </xf>
    <xf numFmtId="0" fontId="1" fillId="2" borderId="3" xfId="0" applyFont="1" applyFill="1" applyBorder="1" applyAlignment="1" applyProtection="1">
      <alignment horizontal="center" vertical="top"/>
    </xf>
    <xf numFmtId="0" fontId="11" fillId="0" borderId="24" xfId="0"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protection locked="0"/>
    </xf>
    <xf numFmtId="0" fontId="11" fillId="0" borderId="23" xfId="0" applyFont="1" applyFill="1" applyBorder="1" applyAlignment="1" applyProtection="1">
      <alignment horizontal="center" vertical="center"/>
      <protection locked="0"/>
    </xf>
    <xf numFmtId="49" fontId="26" fillId="0" borderId="22" xfId="1" quotePrefix="1" applyNumberFormat="1" applyFill="1" applyBorder="1" applyAlignment="1" applyProtection="1">
      <alignment horizontal="center" vertical="center"/>
    </xf>
    <xf numFmtId="49" fontId="0" fillId="0" borderId="13" xfId="0" applyNumberFormat="1" applyFont="1" applyFill="1" applyBorder="1" applyAlignment="1" applyProtection="1">
      <alignment horizontal="center" vertical="center"/>
    </xf>
    <xf numFmtId="49" fontId="0" fillId="0" borderId="21" xfId="0" applyNumberFormat="1" applyFont="1" applyFill="1" applyBorder="1" applyAlignment="1" applyProtection="1">
      <alignment horizontal="center" vertical="center"/>
    </xf>
    <xf numFmtId="49" fontId="0" fillId="0" borderId="6" xfId="0" applyNumberFormat="1" applyFont="1" applyFill="1" applyBorder="1" applyAlignment="1" applyProtection="1">
      <alignment horizontal="center" vertical="center"/>
    </xf>
    <xf numFmtId="49" fontId="0" fillId="0" borderId="1" xfId="0" applyNumberFormat="1" applyFont="1" applyFill="1" applyBorder="1" applyAlignment="1" applyProtection="1">
      <alignment horizontal="center" vertical="center"/>
    </xf>
    <xf numFmtId="49" fontId="0" fillId="0" borderId="5" xfId="0" applyNumberFormat="1" applyFont="1" applyFill="1" applyBorder="1" applyAlignment="1" applyProtection="1">
      <alignment horizontal="center" vertical="center"/>
    </xf>
    <xf numFmtId="0" fontId="1" fillId="0" borderId="2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24"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23" xfId="0" applyFont="1" applyBorder="1" applyAlignment="1" applyProtection="1">
      <alignment horizontal="center" vertical="center"/>
    </xf>
    <xf numFmtId="0" fontId="25" fillId="0" borderId="24" xfId="0" applyFont="1" applyBorder="1" applyAlignment="1" applyProtection="1">
      <alignment horizontal="center" vertical="center"/>
      <protection locked="0"/>
    </xf>
    <xf numFmtId="0" fontId="25" fillId="0" borderId="2"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17" fillId="2" borderId="24" xfId="0" applyFont="1" applyFill="1" applyBorder="1" applyAlignment="1" applyProtection="1">
      <alignment horizontal="center" vertical="center" wrapText="1"/>
    </xf>
    <xf numFmtId="0" fontId="17" fillId="2" borderId="23" xfId="0" applyFont="1" applyFill="1" applyBorder="1" applyAlignment="1" applyProtection="1">
      <alignment horizontal="center" vertical="center" wrapText="1"/>
    </xf>
    <xf numFmtId="0" fontId="1" fillId="0" borderId="16"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7" fillId="2" borderId="25" xfId="0" applyFont="1" applyFill="1" applyBorder="1" applyAlignment="1" applyProtection="1">
      <alignment horizontal="center" wrapText="1"/>
    </xf>
    <xf numFmtId="0" fontId="10" fillId="2" borderId="25" xfId="0" applyFont="1" applyFill="1" applyBorder="1" applyAlignment="1" applyProtection="1">
      <alignment horizontal="center" wrapText="1"/>
    </xf>
    <xf numFmtId="0" fontId="1" fillId="2" borderId="25" xfId="0" applyFont="1" applyFill="1" applyBorder="1" applyAlignment="1" applyProtection="1">
      <alignment horizontal="center" wrapText="1"/>
    </xf>
    <xf numFmtId="0" fontId="1" fillId="2" borderId="25" xfId="0" applyFont="1" applyFill="1" applyBorder="1" applyAlignment="1" applyProtection="1">
      <alignment horizontal="center"/>
    </xf>
    <xf numFmtId="0" fontId="1" fillId="0" borderId="13" xfId="0" applyNumberFormat="1" applyFont="1" applyBorder="1" applyAlignment="1" applyProtection="1">
      <alignment horizontal="center" vertical="center"/>
      <protection locked="0"/>
    </xf>
    <xf numFmtId="0" fontId="1" fillId="0" borderId="0" xfId="0" applyNumberFormat="1" applyFont="1" applyBorder="1" applyAlignment="1" applyProtection="1">
      <alignment horizontal="center" vertical="center"/>
      <protection locked="0"/>
    </xf>
    <xf numFmtId="0" fontId="1" fillId="0" borderId="1" xfId="0" applyNumberFormat="1" applyFont="1" applyBorder="1" applyAlignment="1" applyProtection="1">
      <alignment horizontal="center" vertical="center"/>
      <protection locked="0"/>
    </xf>
    <xf numFmtId="177" fontId="1" fillId="0" borderId="13" xfId="0" applyNumberFormat="1" applyFont="1" applyBorder="1" applyAlignment="1" applyProtection="1">
      <alignment horizontal="center" vertical="center"/>
    </xf>
    <xf numFmtId="177" fontId="1" fillId="0" borderId="0" xfId="0" applyNumberFormat="1" applyFont="1" applyBorder="1" applyAlignment="1" applyProtection="1">
      <alignment horizontal="center" vertical="center"/>
    </xf>
    <xf numFmtId="177" fontId="1" fillId="0" borderId="1" xfId="0" applyNumberFormat="1" applyFont="1" applyBorder="1" applyAlignment="1" applyProtection="1">
      <alignment horizontal="center" vertical="center"/>
    </xf>
    <xf numFmtId="177" fontId="14" fillId="0" borderId="21" xfId="0" applyNumberFormat="1" applyFont="1" applyBorder="1" applyAlignment="1" applyProtection="1">
      <alignment horizontal="center" vertical="center"/>
    </xf>
    <xf numFmtId="177" fontId="14" fillId="0" borderId="16" xfId="0" applyNumberFormat="1" applyFont="1" applyBorder="1" applyAlignment="1" applyProtection="1">
      <alignment horizontal="center" vertical="center"/>
    </xf>
    <xf numFmtId="177" fontId="14" fillId="0" borderId="5" xfId="0" applyNumberFormat="1" applyFont="1" applyBorder="1" applyAlignment="1" applyProtection="1">
      <alignment horizontal="center" vertical="center"/>
    </xf>
    <xf numFmtId="176" fontId="13" fillId="0" borderId="11" xfId="0" applyNumberFormat="1" applyFont="1" applyBorder="1" applyAlignment="1" applyProtection="1">
      <alignment horizontal="center" vertical="center"/>
      <protection locked="0"/>
    </xf>
    <xf numFmtId="176" fontId="13" fillId="0" borderId="7" xfId="0" applyNumberFormat="1" applyFont="1" applyBorder="1" applyAlignment="1" applyProtection="1">
      <alignment horizontal="center" vertical="center"/>
      <protection locked="0"/>
    </xf>
    <xf numFmtId="176" fontId="13" fillId="0" borderId="3" xfId="0" applyNumberFormat="1"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 fillId="0" borderId="16" xfId="0" applyFont="1" applyFill="1" applyBorder="1" applyAlignment="1" applyProtection="1">
      <alignment horizontal="center" vertical="center" wrapText="1"/>
    </xf>
    <xf numFmtId="0" fontId="35" fillId="0" borderId="11" xfId="0" applyFont="1" applyFill="1" applyBorder="1" applyAlignment="1" applyProtection="1">
      <alignment horizontal="center" vertical="center" wrapText="1"/>
      <protection locked="0"/>
    </xf>
    <xf numFmtId="0" fontId="35" fillId="0" borderId="7" xfId="0" applyFont="1" applyFill="1" applyBorder="1" applyAlignment="1" applyProtection="1">
      <alignment horizontal="center" vertical="center"/>
      <protection locked="0"/>
    </xf>
    <xf numFmtId="0" fontId="35" fillId="0" borderId="3" xfId="0" applyFont="1" applyFill="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34" fillId="0" borderId="11" xfId="0" applyFont="1" applyBorder="1" applyAlignment="1" applyProtection="1">
      <alignment horizontal="center" vertical="center"/>
      <protection locked="0"/>
    </xf>
    <xf numFmtId="0" fontId="34" fillId="0" borderId="7" xfId="0" applyFont="1" applyBorder="1" applyAlignment="1" applyProtection="1">
      <alignment horizontal="center" vertical="center"/>
      <protection locked="0"/>
    </xf>
    <xf numFmtId="0" fontId="34" fillId="0" borderId="3" xfId="0" applyFont="1" applyBorder="1" applyAlignment="1" applyProtection="1">
      <alignment horizontal="center" vertical="center"/>
      <protection locked="0"/>
    </xf>
    <xf numFmtId="0" fontId="11" fillId="2" borderId="11"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0" fontId="11" fillId="0" borderId="22" xfId="0" applyNumberFormat="1" applyFont="1" applyBorder="1" applyAlignment="1" applyProtection="1">
      <alignment horizontal="center" vertical="center" shrinkToFit="1"/>
      <protection locked="0"/>
    </xf>
    <xf numFmtId="0" fontId="11" fillId="0" borderId="13" xfId="0" applyNumberFormat="1" applyFont="1" applyBorder="1" applyAlignment="1" applyProtection="1">
      <alignment horizontal="center" vertical="center" shrinkToFit="1"/>
      <protection locked="0"/>
    </xf>
    <xf numFmtId="0" fontId="11" fillId="0" borderId="17" xfId="0" applyNumberFormat="1" applyFont="1" applyBorder="1" applyAlignment="1" applyProtection="1">
      <alignment horizontal="center" vertical="center" shrinkToFit="1"/>
      <protection locked="0"/>
    </xf>
    <xf numFmtId="0" fontId="11" fillId="0" borderId="0" xfId="0" applyNumberFormat="1" applyFont="1" applyBorder="1" applyAlignment="1" applyProtection="1">
      <alignment horizontal="center" vertical="center" shrinkToFit="1"/>
      <protection locked="0"/>
    </xf>
    <xf numFmtId="0" fontId="11" fillId="0" borderId="6" xfId="0" applyNumberFormat="1" applyFont="1" applyBorder="1" applyAlignment="1" applyProtection="1">
      <alignment horizontal="center" vertical="center" shrinkToFit="1"/>
      <protection locked="0"/>
    </xf>
    <xf numFmtId="0" fontId="11" fillId="0" borderId="1" xfId="0" applyNumberFormat="1" applyFont="1" applyBorder="1" applyAlignment="1" applyProtection="1">
      <alignment horizontal="center" vertical="center" shrinkToFit="1"/>
      <protection locked="0"/>
    </xf>
    <xf numFmtId="177" fontId="11" fillId="0" borderId="13" xfId="0" applyNumberFormat="1" applyFont="1" applyBorder="1" applyAlignment="1" applyProtection="1">
      <alignment horizontal="center" vertical="center"/>
    </xf>
    <xf numFmtId="177" fontId="11" fillId="0" borderId="0" xfId="0" applyNumberFormat="1" applyFont="1" applyBorder="1" applyAlignment="1" applyProtection="1">
      <alignment horizontal="center" vertical="center"/>
    </xf>
    <xf numFmtId="177" fontId="11" fillId="0" borderId="1" xfId="0" applyNumberFormat="1" applyFont="1" applyBorder="1" applyAlignment="1" applyProtection="1">
      <alignment horizontal="center" vertical="center"/>
    </xf>
    <xf numFmtId="0" fontId="11" fillId="0" borderId="13" xfId="0" applyNumberFormat="1" applyFont="1" applyBorder="1" applyAlignment="1" applyProtection="1">
      <alignment horizontal="center" vertical="center"/>
      <protection locked="0"/>
    </xf>
    <xf numFmtId="0" fontId="11" fillId="0" borderId="0" xfId="0" applyNumberFormat="1" applyFont="1" applyBorder="1" applyAlignment="1" applyProtection="1">
      <alignment horizontal="center" vertical="center"/>
      <protection locked="0"/>
    </xf>
    <xf numFmtId="0" fontId="11" fillId="0" borderId="1" xfId="0" applyNumberFormat="1" applyFont="1" applyBorder="1" applyAlignment="1" applyProtection="1">
      <alignment horizontal="center" vertical="center"/>
      <protection locked="0"/>
    </xf>
    <xf numFmtId="177" fontId="11" fillId="0" borderId="21" xfId="0" applyNumberFormat="1" applyFont="1" applyBorder="1" applyAlignment="1" applyProtection="1">
      <alignment horizontal="center" vertical="center"/>
    </xf>
    <xf numFmtId="177" fontId="11" fillId="0" borderId="16" xfId="0" applyNumberFormat="1" applyFont="1" applyBorder="1" applyAlignment="1" applyProtection="1">
      <alignment horizontal="center" vertical="center"/>
    </xf>
    <xf numFmtId="177" fontId="11" fillId="0" borderId="5" xfId="0" applyNumberFormat="1" applyFont="1" applyBorder="1" applyAlignment="1" applyProtection="1">
      <alignment horizontal="center" vertical="center"/>
    </xf>
    <xf numFmtId="176" fontId="33" fillId="0" borderId="11" xfId="0" applyNumberFormat="1" applyFont="1" applyBorder="1" applyAlignment="1" applyProtection="1">
      <alignment horizontal="center" vertical="center"/>
      <protection locked="0"/>
    </xf>
    <xf numFmtId="176" fontId="33" fillId="0" borderId="7" xfId="0" applyNumberFormat="1" applyFont="1" applyBorder="1" applyAlignment="1" applyProtection="1">
      <alignment horizontal="center" vertical="center"/>
      <protection locked="0"/>
    </xf>
    <xf numFmtId="176" fontId="33" fillId="0" borderId="3" xfId="0" applyNumberFormat="1" applyFont="1" applyBorder="1" applyAlignment="1" applyProtection="1">
      <alignment horizontal="center" vertical="center"/>
      <protection locked="0"/>
    </xf>
    <xf numFmtId="0" fontId="4" fillId="2" borderId="11" xfId="0" applyFont="1" applyFill="1" applyBorder="1" applyAlignment="1" applyProtection="1">
      <alignment horizontal="center" vertical="center" wrapText="1"/>
    </xf>
    <xf numFmtId="0" fontId="23" fillId="2" borderId="7" xfId="0" applyFont="1" applyFill="1" applyBorder="1" applyAlignment="1" applyProtection="1">
      <alignment horizontal="center" vertical="center"/>
    </xf>
    <xf numFmtId="0" fontId="23" fillId="2" borderId="3" xfId="0" applyFont="1" applyFill="1" applyBorder="1" applyAlignment="1" applyProtection="1">
      <alignment horizontal="center" vertical="center"/>
    </xf>
    <xf numFmtId="0" fontId="1" fillId="0" borderId="15"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1" fillId="0" borderId="22" xfId="0" applyNumberFormat="1" applyFont="1" applyBorder="1" applyAlignment="1" applyProtection="1">
      <alignment horizontal="left" vertical="center" indent="3"/>
      <protection locked="0"/>
    </xf>
    <xf numFmtId="0" fontId="1" fillId="0" borderId="13" xfId="0" applyNumberFormat="1" applyFont="1" applyBorder="1" applyAlignment="1" applyProtection="1">
      <alignment horizontal="left" vertical="center" indent="3"/>
      <protection locked="0"/>
    </xf>
    <xf numFmtId="0" fontId="1" fillId="0" borderId="17" xfId="0" applyNumberFormat="1" applyFont="1" applyBorder="1" applyAlignment="1" applyProtection="1">
      <alignment horizontal="left" vertical="center" indent="3"/>
      <protection locked="0"/>
    </xf>
    <xf numFmtId="0" fontId="1" fillId="0" borderId="0" xfId="0" applyNumberFormat="1" applyFont="1" applyBorder="1" applyAlignment="1" applyProtection="1">
      <alignment horizontal="left" vertical="center" indent="3"/>
      <protection locked="0"/>
    </xf>
    <xf numFmtId="0" fontId="1" fillId="0" borderId="6" xfId="0" applyNumberFormat="1" applyFont="1" applyBorder="1" applyAlignment="1" applyProtection="1">
      <alignment horizontal="left" vertical="center" indent="3"/>
      <protection locked="0"/>
    </xf>
    <xf numFmtId="0" fontId="1" fillId="0" borderId="1" xfId="0" applyNumberFormat="1" applyFont="1" applyBorder="1" applyAlignment="1" applyProtection="1">
      <alignment horizontal="left" vertical="center" indent="3"/>
      <protection locked="0"/>
    </xf>
    <xf numFmtId="0" fontId="1" fillId="2" borderId="22" xfId="0" applyFont="1" applyFill="1" applyBorder="1" applyAlignment="1" applyProtection="1">
      <alignment horizontal="center" vertical="center"/>
      <protection locked="0"/>
    </xf>
    <xf numFmtId="0" fontId="1" fillId="2" borderId="21"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33" fillId="0" borderId="10" xfId="0" applyFont="1" applyBorder="1" applyAlignment="1" applyProtection="1">
      <alignment horizontal="center" vertical="center"/>
      <protection locked="0"/>
    </xf>
    <xf numFmtId="0" fontId="33" fillId="0" borderId="9" xfId="0" applyFont="1" applyBorder="1" applyAlignment="1" applyProtection="1">
      <alignment horizontal="center" vertical="center"/>
      <protection locked="0"/>
    </xf>
    <xf numFmtId="0" fontId="33" fillId="0" borderId="6" xfId="0" applyFont="1" applyBorder="1" applyAlignment="1" applyProtection="1">
      <alignment horizontal="center" vertical="center"/>
      <protection locked="0"/>
    </xf>
    <xf numFmtId="0" fontId="33" fillId="0" borderId="5" xfId="0" applyFont="1" applyBorder="1" applyAlignment="1" applyProtection="1">
      <alignment horizontal="center" vertical="center"/>
      <protection locked="0"/>
    </xf>
    <xf numFmtId="0" fontId="1" fillId="0" borderId="20" xfId="0" applyFont="1" applyBorder="1" applyAlignment="1" applyProtection="1">
      <alignment horizontal="center" vertical="center"/>
    </xf>
    <xf numFmtId="0" fontId="1" fillId="0" borderId="19"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18" xfId="0" applyFont="1" applyBorder="1" applyAlignment="1" applyProtection="1">
      <alignment horizontal="center" vertical="center"/>
    </xf>
    <xf numFmtId="0" fontId="32" fillId="0" borderId="0" xfId="0" applyFont="1" applyAlignment="1" applyProtection="1">
      <alignment horizontal="center" vertical="center"/>
    </xf>
    <xf numFmtId="0" fontId="11" fillId="0" borderId="0" xfId="0" applyFont="1" applyAlignment="1" applyProtection="1">
      <alignment horizontal="center" vertical="center"/>
    </xf>
    <xf numFmtId="0" fontId="32" fillId="0" borderId="1"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4" fillId="0" borderId="0" xfId="0" applyFont="1" applyAlignment="1" applyProtection="1">
      <alignment horizontal="center" vertical="center" wrapText="1"/>
    </xf>
    <xf numFmtId="0" fontId="11" fillId="0" borderId="2" xfId="0" applyFont="1" applyBorder="1" applyAlignment="1" applyProtection="1">
      <alignment horizontal="center" vertical="center"/>
      <protection locked="0"/>
    </xf>
    <xf numFmtId="0" fontId="32" fillId="0" borderId="2"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3" fillId="0" borderId="22" xfId="0" applyFont="1" applyFill="1" applyBorder="1" applyAlignment="1" applyProtection="1">
      <alignment horizontal="center" vertical="center"/>
      <protection locked="0"/>
    </xf>
    <xf numFmtId="0" fontId="13" fillId="0" borderId="13" xfId="0" applyFont="1" applyFill="1" applyBorder="1" applyAlignment="1" applyProtection="1">
      <alignment horizontal="center" vertical="center"/>
      <protection locked="0"/>
    </xf>
    <xf numFmtId="0" fontId="13" fillId="0" borderId="21" xfId="0" applyFont="1" applyFill="1" applyBorder="1" applyAlignment="1" applyProtection="1">
      <alignment horizontal="center" vertical="center"/>
      <protection locked="0"/>
    </xf>
    <xf numFmtId="0" fontId="13" fillId="0" borderId="6" xfId="0" applyFont="1" applyFill="1" applyBorder="1" applyAlignment="1" applyProtection="1">
      <alignment horizontal="center" vertical="center"/>
      <protection locked="0"/>
    </xf>
    <xf numFmtId="0" fontId="13" fillId="0" borderId="1" xfId="0" applyFont="1" applyFill="1" applyBorder="1" applyAlignment="1" applyProtection="1">
      <alignment horizontal="center" vertical="center"/>
      <protection locked="0"/>
    </xf>
    <xf numFmtId="0" fontId="13" fillId="0" borderId="5" xfId="0" applyFont="1" applyFill="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27" fillId="0" borderId="3"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17" xfId="0"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1" fillId="0" borderId="16"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1" fillId="0" borderId="22" xfId="0" quotePrefix="1" applyFont="1" applyBorder="1" applyAlignment="1" applyProtection="1">
      <alignment horizontal="center" vertical="center"/>
      <protection locked="0"/>
    </xf>
    <xf numFmtId="0" fontId="1" fillId="0" borderId="13" xfId="0" quotePrefix="1" applyFont="1" applyBorder="1" applyAlignment="1" applyProtection="1">
      <alignment horizontal="center" vertical="center"/>
      <protection locked="0"/>
    </xf>
    <xf numFmtId="0" fontId="1" fillId="0" borderId="21" xfId="0" quotePrefix="1" applyFont="1" applyBorder="1" applyAlignment="1" applyProtection="1">
      <alignment horizontal="center" vertical="center"/>
      <protection locked="0"/>
    </xf>
    <xf numFmtId="0" fontId="1" fillId="0" borderId="6" xfId="0" quotePrefix="1" applyFont="1" applyBorder="1" applyAlignment="1" applyProtection="1">
      <alignment horizontal="center" vertical="center"/>
      <protection locked="0"/>
    </xf>
    <xf numFmtId="0" fontId="1" fillId="0" borderId="1" xfId="0" quotePrefix="1" applyFont="1" applyBorder="1" applyAlignment="1" applyProtection="1">
      <alignment horizontal="center" vertical="center"/>
      <protection locked="0"/>
    </xf>
    <xf numFmtId="0" fontId="1" fillId="0" borderId="5" xfId="0" quotePrefix="1" applyFont="1" applyBorder="1" applyAlignment="1" applyProtection="1">
      <alignment horizontal="center" vertical="center"/>
      <protection locked="0"/>
    </xf>
    <xf numFmtId="179" fontId="1" fillId="0" borderId="13" xfId="0" applyNumberFormat="1" applyFont="1" applyBorder="1" applyAlignment="1" applyProtection="1">
      <alignment horizontal="left" vertical="center"/>
      <protection locked="0"/>
    </xf>
    <xf numFmtId="0" fontId="1" fillId="0" borderId="22" xfId="0" quotePrefix="1" applyNumberFormat="1" applyFont="1" applyBorder="1" applyAlignment="1" applyProtection="1">
      <alignment horizontal="center" vertical="center"/>
      <protection locked="0"/>
    </xf>
    <xf numFmtId="0" fontId="1" fillId="0" borderId="13" xfId="0" quotePrefix="1" applyNumberFormat="1" applyFont="1" applyBorder="1" applyAlignment="1" applyProtection="1">
      <alignment horizontal="center" vertical="center"/>
      <protection locked="0"/>
    </xf>
    <xf numFmtId="0" fontId="1" fillId="0" borderId="21" xfId="0" quotePrefix="1" applyNumberFormat="1" applyFont="1" applyBorder="1" applyAlignment="1" applyProtection="1">
      <alignment horizontal="center" vertical="center"/>
      <protection locked="0"/>
    </xf>
    <xf numFmtId="0" fontId="1" fillId="0" borderId="6" xfId="0" quotePrefix="1" applyNumberFormat="1" applyFont="1" applyBorder="1" applyAlignment="1" applyProtection="1">
      <alignment horizontal="center" vertical="center"/>
      <protection locked="0"/>
    </xf>
    <xf numFmtId="0" fontId="1" fillId="0" borderId="1" xfId="0" quotePrefix="1" applyNumberFormat="1" applyFont="1" applyBorder="1" applyAlignment="1" applyProtection="1">
      <alignment horizontal="center" vertical="center"/>
      <protection locked="0"/>
    </xf>
    <xf numFmtId="0" fontId="1" fillId="0" borderId="5" xfId="0" quotePrefix="1" applyNumberFormat="1" applyFont="1" applyBorder="1" applyAlignment="1" applyProtection="1">
      <alignment horizontal="center" vertical="center"/>
      <protection locked="0"/>
    </xf>
    <xf numFmtId="0" fontId="13" fillId="4" borderId="10" xfId="0" applyFont="1" applyFill="1" applyBorder="1" applyAlignment="1" applyProtection="1">
      <alignment horizontal="center" vertical="center"/>
      <protection locked="0"/>
    </xf>
    <xf numFmtId="0" fontId="15" fillId="4" borderId="9" xfId="0" applyFont="1" applyFill="1" applyBorder="1" applyAlignment="1" applyProtection="1">
      <alignment horizontal="center" vertical="center"/>
      <protection locked="0"/>
    </xf>
    <xf numFmtId="0" fontId="15" fillId="4" borderId="6" xfId="0" applyFont="1" applyFill="1" applyBorder="1" applyAlignment="1" applyProtection="1">
      <alignment horizontal="center" vertical="center"/>
      <protection locked="0"/>
    </xf>
    <xf numFmtId="0" fontId="15" fillId="4" borderId="5" xfId="0" applyFont="1" applyFill="1" applyBorder="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1" fillId="0" borderId="24" xfId="0" quotePrefix="1" applyFont="1" applyBorder="1" applyAlignment="1" applyProtection="1">
      <alignment horizontal="center" vertical="center"/>
      <protection locked="0"/>
    </xf>
    <xf numFmtId="0" fontId="1" fillId="0" borderId="2" xfId="0" quotePrefix="1" applyFont="1" applyBorder="1" applyAlignment="1" applyProtection="1">
      <alignment horizontal="center" vertical="center"/>
      <protection locked="0"/>
    </xf>
    <xf numFmtId="0" fontId="1" fillId="0" borderId="23" xfId="0" quotePrefix="1" applyFont="1" applyBorder="1" applyAlignment="1" applyProtection="1">
      <alignment horizontal="center" vertical="center"/>
      <protection locked="0"/>
    </xf>
    <xf numFmtId="0" fontId="16" fillId="5" borderId="11" xfId="0" applyFont="1" applyFill="1" applyBorder="1" applyAlignment="1" applyProtection="1">
      <alignment horizontal="center" vertical="center" wrapText="1"/>
      <protection locked="0"/>
    </xf>
    <xf numFmtId="0" fontId="16" fillId="5" borderId="7" xfId="0" applyFont="1" applyFill="1" applyBorder="1" applyAlignment="1" applyProtection="1">
      <alignment horizontal="center" vertical="center"/>
      <protection locked="0"/>
    </xf>
    <xf numFmtId="0" fontId="16" fillId="5" borderId="3"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28" fillId="0" borderId="22" xfId="0" applyFont="1" applyBorder="1" applyAlignment="1" applyProtection="1">
      <alignment horizontal="center" vertical="center"/>
      <protection locked="0"/>
    </xf>
    <xf numFmtId="0" fontId="27" fillId="0" borderId="13" xfId="0" applyFont="1" applyBorder="1" applyAlignment="1" applyProtection="1">
      <alignment horizontal="center" vertical="center"/>
      <protection locked="0"/>
    </xf>
    <xf numFmtId="0" fontId="27" fillId="0" borderId="21" xfId="0" applyFont="1" applyBorder="1" applyAlignment="1" applyProtection="1">
      <alignment horizontal="center" vertical="center"/>
      <protection locked="0"/>
    </xf>
    <xf numFmtId="0" fontId="27" fillId="0" borderId="6" xfId="0" applyFont="1" applyBorder="1" applyAlignment="1" applyProtection="1">
      <alignment horizontal="center" vertical="center"/>
      <protection locked="0"/>
    </xf>
    <xf numFmtId="0" fontId="27" fillId="0" borderId="1" xfId="0" applyFont="1" applyBorder="1" applyAlignment="1" applyProtection="1">
      <alignment horizontal="center" vertical="center"/>
      <protection locked="0"/>
    </xf>
    <xf numFmtId="0" fontId="27" fillId="0" borderId="5" xfId="0" applyFont="1" applyBorder="1" applyAlignment="1" applyProtection="1">
      <alignment horizontal="center" vertical="center"/>
      <protection locked="0"/>
    </xf>
    <xf numFmtId="0" fontId="1" fillId="5" borderId="0" xfId="0" applyFont="1" applyFill="1" applyAlignment="1" applyProtection="1">
      <alignment horizontal="center" vertical="center"/>
    </xf>
    <xf numFmtId="0" fontId="1" fillId="0" borderId="22" xfId="0" applyNumberFormat="1" applyFont="1" applyBorder="1" applyAlignment="1" applyProtection="1">
      <alignment horizontal="center" vertical="center"/>
      <protection locked="0"/>
    </xf>
    <xf numFmtId="0" fontId="1" fillId="0" borderId="17" xfId="0" applyNumberFormat="1" applyFont="1" applyBorder="1" applyAlignment="1" applyProtection="1">
      <alignment horizontal="center" vertical="center"/>
      <protection locked="0"/>
    </xf>
    <xf numFmtId="0" fontId="1" fillId="0" borderId="6" xfId="0" applyNumberFormat="1" applyFont="1" applyBorder="1" applyAlignment="1" applyProtection="1">
      <alignment horizontal="center" vertical="center"/>
      <protection locked="0"/>
    </xf>
    <xf numFmtId="0" fontId="0" fillId="6" borderId="0" xfId="0" applyFill="1"/>
    <xf numFmtId="0" fontId="0" fillId="0" borderId="0" xfId="0" applyAlignment="1">
      <alignment horizontal="center" vertical="center"/>
    </xf>
    <xf numFmtId="0" fontId="0" fillId="0" borderId="0" xfId="0" applyAlignment="1">
      <alignment horizontal="center"/>
    </xf>
  </cellXfs>
  <cellStyles count="3">
    <cellStyle name="ハイパーリンク" xfId="1" builtinId="8"/>
    <cellStyle name="標準" xfId="0" builtinId="0"/>
    <cellStyle name="標準 2" xfId="2"/>
  </cellStyles>
  <dxfs count="38">
    <dxf>
      <fill>
        <patternFill>
          <bgColor rgb="FFFFFFDB"/>
        </patternFill>
      </fill>
    </dxf>
    <dxf>
      <fill>
        <patternFill>
          <bgColor rgb="FFFFFFDB"/>
        </patternFill>
      </fill>
    </dxf>
    <dxf>
      <fill>
        <patternFill>
          <bgColor rgb="FFFFFFDB"/>
        </patternFill>
      </fill>
    </dxf>
    <dxf>
      <font>
        <color theme="3" tint="0.39994506668294322"/>
      </font>
    </dxf>
    <dxf>
      <font>
        <color theme="3" tint="0.39994506668294322"/>
      </font>
    </dxf>
    <dxf>
      <fill>
        <patternFill>
          <bgColor rgb="FFFFFFDB"/>
        </patternFill>
      </fill>
    </dxf>
    <dxf>
      <fill>
        <patternFill>
          <bgColor rgb="FFFFFFDB"/>
        </patternFill>
      </fill>
    </dxf>
    <dxf>
      <fill>
        <patternFill>
          <bgColor rgb="FFFFFFDB"/>
        </patternFill>
      </fill>
    </dxf>
    <dxf>
      <font>
        <color theme="3" tint="0.39994506668294322"/>
      </font>
    </dxf>
    <dxf>
      <font>
        <color theme="3" tint="0.39994506668294322"/>
      </font>
    </dxf>
    <dxf>
      <fill>
        <patternFill>
          <bgColor rgb="FFFFFFDB"/>
        </patternFill>
      </fill>
    </dxf>
    <dxf>
      <fill>
        <patternFill>
          <bgColor rgb="FFFFFFDB"/>
        </patternFill>
      </fill>
    </dxf>
    <dxf>
      <fill>
        <patternFill>
          <bgColor rgb="FFFFFFDB"/>
        </patternFill>
      </fill>
    </dxf>
    <dxf>
      <fill>
        <patternFill>
          <bgColor rgb="FFFFFFDB"/>
        </patternFill>
      </fill>
    </dxf>
    <dxf>
      <fill>
        <patternFill>
          <bgColor rgb="FFFFFFDB"/>
        </patternFill>
      </fill>
    </dxf>
    <dxf>
      <fill>
        <patternFill>
          <bgColor rgb="FFFFFFDB"/>
        </patternFill>
      </fill>
    </dxf>
    <dxf>
      <fill>
        <patternFill>
          <bgColor rgb="FFFFFFDB"/>
        </patternFill>
      </fill>
    </dxf>
    <dxf>
      <fill>
        <patternFill>
          <bgColor rgb="FFFFFFDB"/>
        </patternFill>
      </fill>
    </dxf>
    <dxf>
      <font>
        <color theme="3" tint="0.39994506668294322"/>
      </font>
      <fill>
        <patternFill patternType="solid">
          <bgColor rgb="FFFFFFDB"/>
        </patternFill>
      </fill>
    </dxf>
    <dxf>
      <fill>
        <patternFill>
          <bgColor rgb="FFFFFFDB"/>
        </patternFill>
      </fill>
    </dxf>
    <dxf>
      <fill>
        <patternFill>
          <bgColor rgb="FFFFFFDB"/>
        </patternFill>
      </fill>
    </dxf>
    <dxf>
      <fill>
        <patternFill>
          <bgColor rgb="FFFFFFDB"/>
        </patternFill>
      </fill>
    </dxf>
    <dxf>
      <font>
        <color theme="3" tint="0.39994506668294322"/>
      </font>
    </dxf>
    <dxf>
      <font>
        <color theme="3" tint="0.39994506668294322"/>
      </font>
    </dxf>
    <dxf>
      <fill>
        <patternFill>
          <bgColor rgb="FFFFFFDB"/>
        </patternFill>
      </fill>
    </dxf>
    <dxf>
      <fill>
        <patternFill>
          <bgColor rgb="FFFFFFDB"/>
        </patternFill>
      </fill>
    </dxf>
    <dxf>
      <fill>
        <patternFill>
          <bgColor rgb="FFFFFFDB"/>
        </patternFill>
      </fill>
    </dxf>
    <dxf>
      <font>
        <color theme="3" tint="0.39994506668294322"/>
      </font>
    </dxf>
    <dxf>
      <font>
        <color theme="3" tint="0.39994506668294322"/>
      </font>
    </dxf>
    <dxf>
      <fill>
        <patternFill>
          <bgColor rgb="FFFFFFDB"/>
        </patternFill>
      </fill>
    </dxf>
    <dxf>
      <fill>
        <patternFill>
          <bgColor rgb="FFFFFFDB"/>
        </patternFill>
      </fill>
    </dxf>
    <dxf>
      <fill>
        <patternFill>
          <bgColor rgb="FFFFFFDB"/>
        </patternFill>
      </fill>
    </dxf>
    <dxf>
      <fill>
        <patternFill>
          <bgColor rgb="FFFFFFDB"/>
        </patternFill>
      </fill>
    </dxf>
    <dxf>
      <fill>
        <patternFill>
          <bgColor rgb="FFFFFFDB"/>
        </patternFill>
      </fill>
    </dxf>
    <dxf>
      <fill>
        <patternFill>
          <bgColor rgb="FFFFFFDB"/>
        </patternFill>
      </fill>
    </dxf>
    <dxf>
      <fill>
        <patternFill>
          <bgColor rgb="FFFFFFDB"/>
        </patternFill>
      </fill>
    </dxf>
    <dxf>
      <fill>
        <patternFill>
          <bgColor rgb="FFFFFFDB"/>
        </patternFill>
      </fill>
    </dxf>
    <dxf>
      <font>
        <color theme="3" tint="0.39994506668294322"/>
      </font>
      <fill>
        <patternFill patternType="solid">
          <bgColor rgb="FFFFFFDB"/>
        </patternFill>
      </fill>
    </dxf>
  </dxfs>
  <tableStyles count="0" defaultTableStyle="TableStyleMedium2" defaultPivotStyle="PivotStyleLight16"/>
  <colors>
    <mruColors>
      <color rgb="FFFFF9E7"/>
      <color rgb="FFFFF4D5"/>
      <color rgb="FFFFF8E5"/>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287548</xdr:colOff>
      <xdr:row>36</xdr:row>
      <xdr:rowOff>71887</xdr:rowOff>
    </xdr:from>
    <xdr:to>
      <xdr:col>13</xdr:col>
      <xdr:colOff>521180</xdr:colOff>
      <xdr:row>37</xdr:row>
      <xdr:rowOff>17972</xdr:rowOff>
    </xdr:to>
    <xdr:sp macro="" textlink="">
      <xdr:nvSpPr>
        <xdr:cNvPr id="2" name="楕円 1">
          <a:extLst>
            <a:ext uri="{FF2B5EF4-FFF2-40B4-BE49-F238E27FC236}">
              <a16:creationId xmlns:a16="http://schemas.microsoft.com/office/drawing/2014/main" xmlns="" id="{9B4BE323-236F-402E-A8F2-F4E221565F42}"/>
            </a:ext>
          </a:extLst>
        </xdr:cNvPr>
        <xdr:cNvSpPr/>
      </xdr:nvSpPr>
      <xdr:spPr>
        <a:xfrm>
          <a:off x="14155948" y="8987287"/>
          <a:ext cx="233632" cy="19373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107830</xdr:colOff>
      <xdr:row>38</xdr:row>
      <xdr:rowOff>89857</xdr:rowOff>
    </xdr:from>
    <xdr:to>
      <xdr:col>13</xdr:col>
      <xdr:colOff>341462</xdr:colOff>
      <xdr:row>38</xdr:row>
      <xdr:rowOff>305517</xdr:rowOff>
    </xdr:to>
    <xdr:sp macro="" textlink="">
      <xdr:nvSpPr>
        <xdr:cNvPr id="3" name="楕円 2">
          <a:extLst>
            <a:ext uri="{FF2B5EF4-FFF2-40B4-BE49-F238E27FC236}">
              <a16:creationId xmlns:a16="http://schemas.microsoft.com/office/drawing/2014/main" xmlns="" id="{348C3628-433C-4511-B56B-A703731D0F19}"/>
            </a:ext>
          </a:extLst>
        </xdr:cNvPr>
        <xdr:cNvSpPr/>
      </xdr:nvSpPr>
      <xdr:spPr>
        <a:xfrm>
          <a:off x="13976230" y="9500557"/>
          <a:ext cx="233632" cy="15851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362480</xdr:colOff>
      <xdr:row>0</xdr:row>
      <xdr:rowOff>210177</xdr:rowOff>
    </xdr:from>
    <xdr:to>
      <xdr:col>1</xdr:col>
      <xdr:colOff>1454142</xdr:colOff>
      <xdr:row>0</xdr:row>
      <xdr:rowOff>876927</xdr:rowOff>
    </xdr:to>
    <xdr:sp macro="" textlink="">
      <xdr:nvSpPr>
        <xdr:cNvPr id="4" name="テキスト ボックス 3">
          <a:extLst>
            <a:ext uri="{FF2B5EF4-FFF2-40B4-BE49-F238E27FC236}">
              <a16:creationId xmlns:a16="http://schemas.microsoft.com/office/drawing/2014/main" xmlns="" id="{8DEE85E7-222F-4D1A-94CE-232AA7BF5E82}"/>
            </a:ext>
          </a:extLst>
        </xdr:cNvPr>
        <xdr:cNvSpPr txBox="1"/>
      </xdr:nvSpPr>
      <xdr:spPr>
        <a:xfrm>
          <a:off x="362480" y="210177"/>
          <a:ext cx="1767937" cy="38100"/>
        </a:xfrm>
        <a:prstGeom prst="rect">
          <a:avLst/>
        </a:prstGeom>
        <a:solidFill>
          <a:schemeClr val="accent4">
            <a:lumMod val="20000"/>
            <a:lumOff val="80000"/>
          </a:schemeClr>
        </a:solidFill>
        <a:ln w="25400"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n>
                <a:noFill/>
              </a:ln>
              <a:solidFill>
                <a:schemeClr val="tx1"/>
              </a:solidFill>
            </a:rPr>
            <a:t>学校名は正式名称で。</a:t>
          </a:r>
        </a:p>
        <a:p>
          <a:r>
            <a:rPr kumimoji="1" lang="en-US" altLang="ja-JP" sz="1100" b="1">
              <a:ln>
                <a:noFill/>
              </a:ln>
              <a:solidFill>
                <a:schemeClr val="tx1"/>
              </a:solidFill>
            </a:rPr>
            <a:t>(</a:t>
          </a:r>
          <a:r>
            <a:rPr kumimoji="1" lang="ja-JP" altLang="en-US" sz="1100" b="1">
              <a:ln>
                <a:noFill/>
              </a:ln>
              <a:solidFill>
                <a:schemeClr val="tx1"/>
              </a:solidFill>
            </a:rPr>
            <a:t>例</a:t>
          </a:r>
          <a:r>
            <a:rPr kumimoji="1" lang="en-US" altLang="ja-JP" sz="1100" b="1">
              <a:ln>
                <a:noFill/>
              </a:ln>
              <a:solidFill>
                <a:schemeClr val="tx1"/>
              </a:solidFill>
            </a:rPr>
            <a:t>)△△</a:t>
          </a:r>
          <a:r>
            <a:rPr kumimoji="1" lang="ja-JP" altLang="en-US" sz="1100" b="1">
              <a:ln>
                <a:noFill/>
              </a:ln>
              <a:solidFill>
                <a:schemeClr val="tx1"/>
              </a:solidFill>
            </a:rPr>
            <a:t>県立○○高等学校</a:t>
          </a:r>
        </a:p>
      </xdr:txBody>
    </xdr:sp>
    <xdr:clientData/>
  </xdr:twoCellAnchor>
  <xdr:twoCellAnchor>
    <xdr:from>
      <xdr:col>1</xdr:col>
      <xdr:colOff>387132</xdr:colOff>
      <xdr:row>0</xdr:row>
      <xdr:rowOff>876927</xdr:rowOff>
    </xdr:from>
    <xdr:to>
      <xdr:col>1</xdr:col>
      <xdr:colOff>578142</xdr:colOff>
      <xdr:row>11</xdr:row>
      <xdr:rowOff>192206</xdr:rowOff>
    </xdr:to>
    <xdr:cxnSp macro="">
      <xdr:nvCxnSpPr>
        <xdr:cNvPr id="5" name="直線矢印コネクタ 4">
          <a:extLst>
            <a:ext uri="{FF2B5EF4-FFF2-40B4-BE49-F238E27FC236}">
              <a16:creationId xmlns:a16="http://schemas.microsoft.com/office/drawing/2014/main" xmlns="" id="{A4440958-17F2-48AD-A2D6-EAF83AE0F63F}"/>
            </a:ext>
          </a:extLst>
        </xdr:cNvPr>
        <xdr:cNvCxnSpPr>
          <a:stCxn id="4" idx="2"/>
        </xdr:cNvCxnSpPr>
      </xdr:nvCxnSpPr>
      <xdr:spPr>
        <a:xfrm>
          <a:off x="1453932" y="248277"/>
          <a:ext cx="191010" cy="2668079"/>
        </a:xfrm>
        <a:prstGeom prst="straightConnector1">
          <a:avLst/>
        </a:prstGeom>
        <a:ln w="254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1473680</xdr:colOff>
      <xdr:row>0</xdr:row>
      <xdr:rowOff>179716</xdr:rowOff>
    </xdr:from>
    <xdr:to>
      <xdr:col>5</xdr:col>
      <xdr:colOff>148828</xdr:colOff>
      <xdr:row>0</xdr:row>
      <xdr:rowOff>1065541</xdr:rowOff>
    </xdr:to>
    <xdr:sp macro="" textlink="">
      <xdr:nvSpPr>
        <xdr:cNvPr id="6" name="テキスト ボックス 5">
          <a:extLst>
            <a:ext uri="{FF2B5EF4-FFF2-40B4-BE49-F238E27FC236}">
              <a16:creationId xmlns:a16="http://schemas.microsoft.com/office/drawing/2014/main" xmlns="" id="{3A7B5D60-DD29-4ED0-8436-2937B09DF4B6}"/>
            </a:ext>
          </a:extLst>
        </xdr:cNvPr>
        <xdr:cNvSpPr txBox="1"/>
      </xdr:nvSpPr>
      <xdr:spPr>
        <a:xfrm>
          <a:off x="3197705" y="179716"/>
          <a:ext cx="2285123" cy="66675"/>
        </a:xfrm>
        <a:prstGeom prst="rect">
          <a:avLst/>
        </a:prstGeom>
        <a:solidFill>
          <a:schemeClr val="accent4">
            <a:lumMod val="20000"/>
            <a:lumOff val="80000"/>
          </a:schemeClr>
        </a:solidFill>
        <a:ln w="25400"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ln>
                <a:noFill/>
              </a:ln>
              <a:solidFill>
                <a:schemeClr val="tx1"/>
              </a:solidFill>
            </a:rPr>
            <a:t>ﾄﾞﾛｯﾌﾟﾀﾞｳﾝﾘｽﾄから</a:t>
          </a:r>
          <a:endParaRPr kumimoji="1" lang="en-US" altLang="ja-JP" sz="1100" b="0">
            <a:ln>
              <a:noFill/>
            </a:ln>
            <a:solidFill>
              <a:schemeClr val="tx1"/>
            </a:solidFill>
          </a:endParaRPr>
        </a:p>
        <a:p>
          <a:r>
            <a:rPr kumimoji="1" lang="ja-JP" altLang="en-US" sz="1100" b="0">
              <a:ln>
                <a:noFill/>
              </a:ln>
              <a:solidFill>
                <a:schemeClr val="tx1"/>
              </a:solidFill>
            </a:rPr>
            <a:t>　男子　か　女子　</a:t>
          </a:r>
          <a:endParaRPr kumimoji="1" lang="en-US" altLang="ja-JP" sz="1100" b="0">
            <a:ln>
              <a:noFill/>
            </a:ln>
            <a:solidFill>
              <a:schemeClr val="tx1"/>
            </a:solidFill>
          </a:endParaRPr>
        </a:p>
        <a:p>
          <a:r>
            <a:rPr kumimoji="1" lang="ja-JP" altLang="en-US" sz="1100" b="0">
              <a:ln>
                <a:noFill/>
              </a:ln>
              <a:solidFill>
                <a:schemeClr val="tx1"/>
              </a:solidFill>
            </a:rPr>
            <a:t>を選択</a:t>
          </a:r>
          <a:endParaRPr kumimoji="1" lang="en-US" altLang="ja-JP" sz="1100" b="0">
            <a:ln>
              <a:noFill/>
            </a:ln>
            <a:solidFill>
              <a:schemeClr val="tx1"/>
            </a:solidFill>
          </a:endParaRPr>
        </a:p>
      </xdr:txBody>
    </xdr:sp>
    <xdr:clientData/>
  </xdr:twoCellAnchor>
  <xdr:twoCellAnchor>
    <xdr:from>
      <xdr:col>3</xdr:col>
      <xdr:colOff>508637</xdr:colOff>
      <xdr:row>0</xdr:row>
      <xdr:rowOff>1065541</xdr:rowOff>
    </xdr:from>
    <xdr:to>
      <xdr:col>5</xdr:col>
      <xdr:colOff>341462</xdr:colOff>
      <xdr:row>7</xdr:row>
      <xdr:rowOff>197689</xdr:rowOff>
    </xdr:to>
    <xdr:cxnSp macro="">
      <xdr:nvCxnSpPr>
        <xdr:cNvPr id="7" name="直線矢印コネクタ 6">
          <a:extLst>
            <a:ext uri="{FF2B5EF4-FFF2-40B4-BE49-F238E27FC236}">
              <a16:creationId xmlns:a16="http://schemas.microsoft.com/office/drawing/2014/main" xmlns="" id="{625983D0-B3F7-4B48-9B64-05E249EB59AB}"/>
            </a:ext>
          </a:extLst>
        </xdr:cNvPr>
        <xdr:cNvCxnSpPr>
          <a:stCxn id="6" idx="2"/>
        </xdr:cNvCxnSpPr>
      </xdr:nvCxnSpPr>
      <xdr:spPr>
        <a:xfrm>
          <a:off x="3709037" y="246391"/>
          <a:ext cx="1966425" cy="1684848"/>
        </a:xfrm>
        <a:prstGeom prst="straightConnector1">
          <a:avLst/>
        </a:prstGeom>
        <a:ln w="254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125803</xdr:colOff>
      <xdr:row>0</xdr:row>
      <xdr:rowOff>179717</xdr:rowOff>
    </xdr:from>
    <xdr:to>
      <xdr:col>13</xdr:col>
      <xdr:colOff>377032</xdr:colOff>
      <xdr:row>0</xdr:row>
      <xdr:rowOff>858374</xdr:rowOff>
    </xdr:to>
    <xdr:sp macro="" textlink="">
      <xdr:nvSpPr>
        <xdr:cNvPr id="8" name="テキスト ボックス 7">
          <a:extLst>
            <a:ext uri="{FF2B5EF4-FFF2-40B4-BE49-F238E27FC236}">
              <a16:creationId xmlns:a16="http://schemas.microsoft.com/office/drawing/2014/main" xmlns="" id="{A5228718-A1D4-4B37-A641-C9057E346752}"/>
            </a:ext>
          </a:extLst>
        </xdr:cNvPr>
        <xdr:cNvSpPr txBox="1"/>
      </xdr:nvSpPr>
      <xdr:spPr>
        <a:xfrm>
          <a:off x="11860603" y="179717"/>
          <a:ext cx="2384829" cy="69057"/>
        </a:xfrm>
        <a:prstGeom prst="rect">
          <a:avLst/>
        </a:prstGeom>
        <a:solidFill>
          <a:schemeClr val="accent4">
            <a:lumMod val="20000"/>
            <a:lumOff val="80000"/>
          </a:schemeClr>
        </a:solidFill>
        <a:ln w="25400"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ln>
                <a:noFill/>
              </a:ln>
              <a:solidFill>
                <a:schemeClr val="tx1"/>
              </a:solidFill>
            </a:rPr>
            <a:t>大会期間中でも連絡がとれる方</a:t>
          </a:r>
        </a:p>
        <a:p>
          <a:r>
            <a:rPr kumimoji="1" lang="ja-JP" altLang="en-US" sz="1100" b="0">
              <a:ln>
                <a:noFill/>
              </a:ln>
              <a:solidFill>
                <a:schemeClr val="tx1"/>
              </a:solidFill>
            </a:rPr>
            <a:t>（監督もしくは引率者）の・連絡先</a:t>
          </a:r>
        </a:p>
      </xdr:txBody>
    </xdr:sp>
    <xdr:clientData/>
  </xdr:twoCellAnchor>
  <xdr:twoCellAnchor>
    <xdr:from>
      <xdr:col>11</xdr:col>
      <xdr:colOff>575095</xdr:colOff>
      <xdr:row>0</xdr:row>
      <xdr:rowOff>858374</xdr:rowOff>
    </xdr:from>
    <xdr:to>
      <xdr:col>12</xdr:col>
      <xdr:colOff>152199</xdr:colOff>
      <xdr:row>17</xdr:row>
      <xdr:rowOff>269576</xdr:rowOff>
    </xdr:to>
    <xdr:cxnSp macro="">
      <xdr:nvCxnSpPr>
        <xdr:cNvPr id="9" name="直線矢印コネクタ 8">
          <a:extLst>
            <a:ext uri="{FF2B5EF4-FFF2-40B4-BE49-F238E27FC236}">
              <a16:creationId xmlns:a16="http://schemas.microsoft.com/office/drawing/2014/main" xmlns="" id="{6529265F-EEB7-428D-8622-BA031577D8EF}"/>
            </a:ext>
          </a:extLst>
        </xdr:cNvPr>
        <xdr:cNvCxnSpPr>
          <a:stCxn id="8" idx="2"/>
        </xdr:cNvCxnSpPr>
      </xdr:nvCxnSpPr>
      <xdr:spPr>
        <a:xfrm flipH="1">
          <a:off x="12309895" y="248774"/>
          <a:ext cx="643904" cy="4211802"/>
        </a:xfrm>
        <a:prstGeom prst="straightConnector1">
          <a:avLst/>
        </a:prstGeom>
        <a:ln w="254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521181</xdr:colOff>
      <xdr:row>13</xdr:row>
      <xdr:rowOff>359434</xdr:rowOff>
    </xdr:from>
    <xdr:to>
      <xdr:col>11</xdr:col>
      <xdr:colOff>485237</xdr:colOff>
      <xdr:row>17</xdr:row>
      <xdr:rowOff>71887</xdr:rowOff>
    </xdr:to>
    <xdr:sp macro="" textlink="">
      <xdr:nvSpPr>
        <xdr:cNvPr id="10" name="テキスト ボックス 9">
          <a:extLst>
            <a:ext uri="{FF2B5EF4-FFF2-40B4-BE49-F238E27FC236}">
              <a16:creationId xmlns:a16="http://schemas.microsoft.com/office/drawing/2014/main" xmlns="" id="{C0BFB7F3-F5B4-4CEF-B6F2-119C367DD6D6}"/>
            </a:ext>
          </a:extLst>
        </xdr:cNvPr>
        <xdr:cNvSpPr txBox="1"/>
      </xdr:nvSpPr>
      <xdr:spPr>
        <a:xfrm>
          <a:off x="3721581" y="3464584"/>
          <a:ext cx="8498456" cy="817353"/>
        </a:xfrm>
        <a:prstGeom prst="rect">
          <a:avLst/>
        </a:prstGeom>
        <a:solidFill>
          <a:schemeClr val="accent4">
            <a:lumMod val="20000"/>
            <a:lumOff val="80000"/>
          </a:schemeClr>
        </a:solidFill>
        <a:ln w="25400"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n>
                <a:noFill/>
              </a:ln>
              <a:solidFill>
                <a:schemeClr val="tx1"/>
              </a:solidFill>
            </a:rPr>
            <a:t>学校の統廃合などにより、前回大会出場時と学校名が違う場合は、必ず記入して下さい。</a:t>
          </a:r>
        </a:p>
      </xdr:txBody>
    </xdr:sp>
    <xdr:clientData/>
  </xdr:twoCellAnchor>
  <xdr:twoCellAnchor>
    <xdr:from>
      <xdr:col>2</xdr:col>
      <xdr:colOff>1383822</xdr:colOff>
      <xdr:row>15</xdr:row>
      <xdr:rowOff>215661</xdr:rowOff>
    </xdr:from>
    <xdr:to>
      <xdr:col>3</xdr:col>
      <xdr:colOff>521181</xdr:colOff>
      <xdr:row>15</xdr:row>
      <xdr:rowOff>233632</xdr:rowOff>
    </xdr:to>
    <xdr:cxnSp macro="">
      <xdr:nvCxnSpPr>
        <xdr:cNvPr id="11" name="直線矢印コネクタ 10">
          <a:extLst>
            <a:ext uri="{FF2B5EF4-FFF2-40B4-BE49-F238E27FC236}">
              <a16:creationId xmlns:a16="http://schemas.microsoft.com/office/drawing/2014/main" xmlns="" id="{F93E25B4-FE99-4D4A-894E-1BAC3E9FA989}"/>
            </a:ext>
          </a:extLst>
        </xdr:cNvPr>
        <xdr:cNvCxnSpPr>
          <a:stCxn id="10" idx="1"/>
        </xdr:cNvCxnSpPr>
      </xdr:nvCxnSpPr>
      <xdr:spPr>
        <a:xfrm flipH="1">
          <a:off x="3203097" y="3930411"/>
          <a:ext cx="518484" cy="17971"/>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71888</xdr:colOff>
      <xdr:row>39</xdr:row>
      <xdr:rowOff>89859</xdr:rowOff>
    </xdr:from>
    <xdr:to>
      <xdr:col>15</xdr:col>
      <xdr:colOff>496094</xdr:colOff>
      <xdr:row>42</xdr:row>
      <xdr:rowOff>197689</xdr:rowOff>
    </xdr:to>
    <xdr:sp macro="" textlink="">
      <xdr:nvSpPr>
        <xdr:cNvPr id="12" name="テキスト ボックス 11">
          <a:extLst>
            <a:ext uri="{FF2B5EF4-FFF2-40B4-BE49-F238E27FC236}">
              <a16:creationId xmlns:a16="http://schemas.microsoft.com/office/drawing/2014/main" xmlns="" id="{A957D212-D47C-4BBD-BD9F-8B07B0A5C352}"/>
            </a:ext>
          </a:extLst>
        </xdr:cNvPr>
        <xdr:cNvSpPr txBox="1"/>
      </xdr:nvSpPr>
      <xdr:spPr>
        <a:xfrm>
          <a:off x="12873488" y="9748209"/>
          <a:ext cx="3624606" cy="850780"/>
        </a:xfrm>
        <a:prstGeom prst="rect">
          <a:avLst/>
        </a:prstGeom>
        <a:solidFill>
          <a:schemeClr val="accent4">
            <a:lumMod val="20000"/>
            <a:lumOff val="80000"/>
          </a:schemeClr>
        </a:solidFill>
        <a:ln w="25400"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t>姓名の間に全角スペースを入れて記入してください。</a:t>
          </a:r>
        </a:p>
        <a:p>
          <a:r>
            <a:rPr kumimoji="1" lang="en-US" altLang="ja-JP" sz="1000" b="1"/>
            <a:t>※</a:t>
          </a:r>
          <a:r>
            <a:rPr kumimoji="1" lang="ja-JP" altLang="en-US" sz="1000" b="1"/>
            <a:t>書き間違いにご注意ください。　</a:t>
          </a:r>
        </a:p>
        <a:p>
          <a:r>
            <a:rPr kumimoji="1" lang="ja-JP" altLang="en-US" sz="1000" b="1"/>
            <a:t>お書きいただいたお名前をそのままプログラムや</a:t>
          </a:r>
          <a:endParaRPr kumimoji="1" lang="en-US" altLang="ja-JP" sz="1000" b="1"/>
        </a:p>
        <a:p>
          <a:r>
            <a:rPr kumimoji="1" lang="en-US" altLang="ja-JP" sz="1000" b="1"/>
            <a:t>HP</a:t>
          </a:r>
          <a:r>
            <a:rPr kumimoji="1" lang="ja-JP" altLang="en-US" sz="1000" b="1"/>
            <a:t>に掲載いたします。</a:t>
          </a:r>
        </a:p>
      </xdr:txBody>
    </xdr:sp>
    <xdr:clientData/>
  </xdr:twoCellAnchor>
  <xdr:twoCellAnchor>
    <xdr:from>
      <xdr:col>2</xdr:col>
      <xdr:colOff>664954</xdr:colOff>
      <xdr:row>38</xdr:row>
      <xdr:rowOff>143774</xdr:rowOff>
    </xdr:from>
    <xdr:to>
      <xdr:col>12</xdr:col>
      <xdr:colOff>71888</xdr:colOff>
      <xdr:row>40</xdr:row>
      <xdr:rowOff>302524</xdr:rowOff>
    </xdr:to>
    <xdr:cxnSp macro="">
      <xdr:nvCxnSpPr>
        <xdr:cNvPr id="13" name="直線矢印コネクタ 12">
          <a:extLst>
            <a:ext uri="{FF2B5EF4-FFF2-40B4-BE49-F238E27FC236}">
              <a16:creationId xmlns:a16="http://schemas.microsoft.com/office/drawing/2014/main" xmlns="" id="{0A155C7D-1C59-4312-88B7-6DCDFC345871}"/>
            </a:ext>
          </a:extLst>
        </xdr:cNvPr>
        <xdr:cNvCxnSpPr>
          <a:stCxn id="12" idx="1"/>
        </xdr:cNvCxnSpPr>
      </xdr:nvCxnSpPr>
      <xdr:spPr>
        <a:xfrm flipH="1" flipV="1">
          <a:off x="2798554" y="9554474"/>
          <a:ext cx="10074934" cy="59690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736842</xdr:colOff>
      <xdr:row>31</xdr:row>
      <xdr:rowOff>53917</xdr:rowOff>
    </xdr:from>
    <xdr:to>
      <xdr:col>12</xdr:col>
      <xdr:colOff>71888</xdr:colOff>
      <xdr:row>40</xdr:row>
      <xdr:rowOff>302524</xdr:rowOff>
    </xdr:to>
    <xdr:cxnSp macro="">
      <xdr:nvCxnSpPr>
        <xdr:cNvPr id="14" name="直線矢印コネクタ 13">
          <a:extLst>
            <a:ext uri="{FF2B5EF4-FFF2-40B4-BE49-F238E27FC236}">
              <a16:creationId xmlns:a16="http://schemas.microsoft.com/office/drawing/2014/main" xmlns="" id="{D0A63D36-AC93-4CD2-B3A5-B68D2FC93991}"/>
            </a:ext>
          </a:extLst>
        </xdr:cNvPr>
        <xdr:cNvCxnSpPr>
          <a:stCxn id="12" idx="1"/>
        </xdr:cNvCxnSpPr>
      </xdr:nvCxnSpPr>
      <xdr:spPr>
        <a:xfrm flipH="1" flipV="1">
          <a:off x="2870442" y="7731067"/>
          <a:ext cx="10003046" cy="2420307"/>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341462</xdr:colOff>
      <xdr:row>32</xdr:row>
      <xdr:rowOff>17971</xdr:rowOff>
    </xdr:from>
    <xdr:to>
      <xdr:col>13</xdr:col>
      <xdr:colOff>347266</xdr:colOff>
      <xdr:row>33</xdr:row>
      <xdr:rowOff>317500</xdr:rowOff>
    </xdr:to>
    <xdr:sp macro="" textlink="">
      <xdr:nvSpPr>
        <xdr:cNvPr id="15" name="テキスト ボックス 14">
          <a:extLst>
            <a:ext uri="{FF2B5EF4-FFF2-40B4-BE49-F238E27FC236}">
              <a16:creationId xmlns:a16="http://schemas.microsoft.com/office/drawing/2014/main" xmlns="" id="{29FE43BA-552D-449A-9768-836468D31097}"/>
            </a:ext>
          </a:extLst>
        </xdr:cNvPr>
        <xdr:cNvSpPr txBox="1"/>
      </xdr:nvSpPr>
      <xdr:spPr>
        <a:xfrm>
          <a:off x="11009462" y="7942771"/>
          <a:ext cx="3206204" cy="480504"/>
        </a:xfrm>
        <a:prstGeom prst="rect">
          <a:avLst/>
        </a:prstGeom>
        <a:solidFill>
          <a:schemeClr val="accent4">
            <a:lumMod val="20000"/>
            <a:lumOff val="80000"/>
          </a:schemeClr>
        </a:solidFill>
        <a:ln w="25400"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t>大会開会式時点の学年、をご記入ください。年齢は自動計算のため記入しないで下さい。</a:t>
          </a:r>
        </a:p>
      </xdr:txBody>
    </xdr:sp>
    <xdr:clientData/>
  </xdr:twoCellAnchor>
  <xdr:twoCellAnchor>
    <xdr:from>
      <xdr:col>9</xdr:col>
      <xdr:colOff>89858</xdr:colOff>
      <xdr:row>33</xdr:row>
      <xdr:rowOff>8986</xdr:rowOff>
    </xdr:from>
    <xdr:to>
      <xdr:col>10</xdr:col>
      <xdr:colOff>341462</xdr:colOff>
      <xdr:row>36</xdr:row>
      <xdr:rowOff>71886</xdr:rowOff>
    </xdr:to>
    <xdr:cxnSp macro="">
      <xdr:nvCxnSpPr>
        <xdr:cNvPr id="16" name="直線矢印コネクタ 15">
          <a:extLst>
            <a:ext uri="{FF2B5EF4-FFF2-40B4-BE49-F238E27FC236}">
              <a16:creationId xmlns:a16="http://schemas.microsoft.com/office/drawing/2014/main" xmlns="" id="{CE3721F0-8EC0-48EF-A1D5-342500514E95}"/>
            </a:ext>
          </a:extLst>
        </xdr:cNvPr>
        <xdr:cNvCxnSpPr>
          <a:stCxn id="15" idx="1"/>
        </xdr:cNvCxnSpPr>
      </xdr:nvCxnSpPr>
      <xdr:spPr>
        <a:xfrm flipH="1">
          <a:off x="9691058" y="8181436"/>
          <a:ext cx="1318404" cy="80585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89858</xdr:colOff>
      <xdr:row>31</xdr:row>
      <xdr:rowOff>233634</xdr:rowOff>
    </xdr:from>
    <xdr:to>
      <xdr:col>10</xdr:col>
      <xdr:colOff>341462</xdr:colOff>
      <xdr:row>33</xdr:row>
      <xdr:rowOff>8986</xdr:rowOff>
    </xdr:to>
    <xdr:cxnSp macro="">
      <xdr:nvCxnSpPr>
        <xdr:cNvPr id="17" name="直線矢印コネクタ 16">
          <a:extLst>
            <a:ext uri="{FF2B5EF4-FFF2-40B4-BE49-F238E27FC236}">
              <a16:creationId xmlns:a16="http://schemas.microsoft.com/office/drawing/2014/main" xmlns="" id="{5AFDC224-EB82-414F-A0AF-2EA5376EA344}"/>
            </a:ext>
          </a:extLst>
        </xdr:cNvPr>
        <xdr:cNvCxnSpPr>
          <a:stCxn id="15" idx="1"/>
        </xdr:cNvCxnSpPr>
      </xdr:nvCxnSpPr>
      <xdr:spPr>
        <a:xfrm flipH="1" flipV="1">
          <a:off x="9691058" y="7910784"/>
          <a:ext cx="1318404" cy="270652"/>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20483</xdr:colOff>
      <xdr:row>29</xdr:row>
      <xdr:rowOff>10242</xdr:rowOff>
    </xdr:from>
    <xdr:to>
      <xdr:col>15</xdr:col>
      <xdr:colOff>675966</xdr:colOff>
      <xdr:row>32</xdr:row>
      <xdr:rowOff>10243</xdr:rowOff>
    </xdr:to>
    <xdr:sp macro="" textlink="">
      <xdr:nvSpPr>
        <xdr:cNvPr id="18" name="テキスト ボックス 17">
          <a:extLst>
            <a:ext uri="{FF2B5EF4-FFF2-40B4-BE49-F238E27FC236}">
              <a16:creationId xmlns:a16="http://schemas.microsoft.com/office/drawing/2014/main" xmlns="" id="{D238F383-7EAB-40C1-94A2-A0EB8472058D}"/>
            </a:ext>
          </a:extLst>
        </xdr:cNvPr>
        <xdr:cNvSpPr txBox="1"/>
      </xdr:nvSpPr>
      <xdr:spPr>
        <a:xfrm>
          <a:off x="14955683" y="7192092"/>
          <a:ext cx="1722283" cy="742951"/>
        </a:xfrm>
        <a:prstGeom prst="rect">
          <a:avLst/>
        </a:prstGeom>
        <a:no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rPr>
            <a:t>記入不要</a:t>
          </a:r>
        </a:p>
      </xdr:txBody>
    </xdr:sp>
    <xdr:clientData/>
  </xdr:twoCellAnchor>
  <xdr:twoCellAnchor>
    <xdr:from>
      <xdr:col>14</xdr:col>
      <xdr:colOff>0</xdr:colOff>
      <xdr:row>36</xdr:row>
      <xdr:rowOff>0</xdr:rowOff>
    </xdr:from>
    <xdr:to>
      <xdr:col>15</xdr:col>
      <xdr:colOff>655483</xdr:colOff>
      <xdr:row>39</xdr:row>
      <xdr:rowOff>0</xdr:rowOff>
    </xdr:to>
    <xdr:sp macro="" textlink="">
      <xdr:nvSpPr>
        <xdr:cNvPr id="19" name="テキスト ボックス 18">
          <a:extLst>
            <a:ext uri="{FF2B5EF4-FFF2-40B4-BE49-F238E27FC236}">
              <a16:creationId xmlns:a16="http://schemas.microsoft.com/office/drawing/2014/main" xmlns="" id="{D32E1C3E-6F53-4F84-B432-2664703EC206}"/>
            </a:ext>
          </a:extLst>
        </xdr:cNvPr>
        <xdr:cNvSpPr txBox="1"/>
      </xdr:nvSpPr>
      <xdr:spPr>
        <a:xfrm>
          <a:off x="14935200" y="8915400"/>
          <a:ext cx="1722283" cy="742950"/>
        </a:xfrm>
        <a:prstGeom prst="rect">
          <a:avLst/>
        </a:prstGeom>
        <a:no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rPr>
            <a:t>記入不要</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oue/Desktop/&#9318;45_&#21442;&#21152;&#30003;&#36796;&#26360;11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45_&#22243;&#20307;&#25126;&#21442;&#21152;&#30003;&#3679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都道府県"/>
      <sheetName val="申込書　記入例"/>
      <sheetName val="団体戦参加申込書 "/>
      <sheetName val="自校推薦書　記入例"/>
      <sheetName val="自校推薦書 "/>
      <sheetName val="個人戦参加申込書　記入例"/>
      <sheetName val="個人戦参加申込書"/>
      <sheetName val="個人戦推薦選手一覧表（案）"/>
      <sheetName val="_data"/>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都道府県"/>
      <sheetName val="申込書　記入例"/>
      <sheetName val="団体戦参加申込書 "/>
      <sheetName val="自校推薦書　記入例"/>
      <sheetName val="自校推薦書 "/>
      <sheetName val="_data"/>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enbatsutaro@senbatsutennis.com"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enbatsutaro@senbatsutenni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workbookViewId="0">
      <selection activeCell="D31" sqref="D31"/>
    </sheetView>
  </sheetViews>
  <sheetFormatPr defaultRowHeight="19.5"/>
  <cols>
    <col min="2" max="2" width="8.88671875" style="298"/>
  </cols>
  <sheetData>
    <row r="1" spans="1:4">
      <c r="A1" s="297" t="s">
        <v>118</v>
      </c>
      <c r="B1" s="297" t="s">
        <v>118</v>
      </c>
      <c r="D1">
        <v>1</v>
      </c>
    </row>
    <row r="2" spans="1:4">
      <c r="A2" s="297" t="s">
        <v>119</v>
      </c>
      <c r="B2" s="298" t="s">
        <v>120</v>
      </c>
      <c r="D2">
        <v>2</v>
      </c>
    </row>
    <row r="3" spans="1:4">
      <c r="A3" s="297" t="s">
        <v>121</v>
      </c>
      <c r="B3" s="298" t="s">
        <v>120</v>
      </c>
      <c r="D3">
        <v>3</v>
      </c>
    </row>
    <row r="4" spans="1:4">
      <c r="A4" s="297" t="s">
        <v>122</v>
      </c>
      <c r="B4" s="298" t="s">
        <v>120</v>
      </c>
      <c r="D4">
        <v>4</v>
      </c>
    </row>
    <row r="5" spans="1:4">
      <c r="A5" s="297" t="s">
        <v>123</v>
      </c>
      <c r="B5" s="298" t="s">
        <v>120</v>
      </c>
      <c r="D5">
        <v>5</v>
      </c>
    </row>
    <row r="6" spans="1:4">
      <c r="A6" s="297" t="s">
        <v>124</v>
      </c>
      <c r="B6" s="298" t="s">
        <v>120</v>
      </c>
      <c r="D6">
        <v>6</v>
      </c>
    </row>
    <row r="7" spans="1:4">
      <c r="A7" s="297" t="s">
        <v>125</v>
      </c>
      <c r="B7" s="298" t="s">
        <v>120</v>
      </c>
      <c r="D7">
        <v>7</v>
      </c>
    </row>
    <row r="8" spans="1:4">
      <c r="A8" s="297" t="s">
        <v>126</v>
      </c>
      <c r="B8" s="298" t="s">
        <v>127</v>
      </c>
      <c r="D8">
        <v>8</v>
      </c>
    </row>
    <row r="9" spans="1:4">
      <c r="A9" s="297" t="s">
        <v>128</v>
      </c>
      <c r="B9" s="298" t="s">
        <v>127</v>
      </c>
      <c r="D9">
        <v>9</v>
      </c>
    </row>
    <row r="10" spans="1:4">
      <c r="A10" s="297" t="s">
        <v>129</v>
      </c>
      <c r="B10" s="298" t="s">
        <v>127</v>
      </c>
      <c r="D10">
        <v>10</v>
      </c>
    </row>
    <row r="11" spans="1:4">
      <c r="A11" s="297" t="s">
        <v>130</v>
      </c>
      <c r="B11" s="298" t="s">
        <v>127</v>
      </c>
      <c r="D11">
        <v>11</v>
      </c>
    </row>
    <row r="12" spans="1:4">
      <c r="A12" s="297" t="s">
        <v>131</v>
      </c>
      <c r="B12" s="298" t="s">
        <v>127</v>
      </c>
      <c r="D12">
        <v>12</v>
      </c>
    </row>
    <row r="13" spans="1:4">
      <c r="A13" s="297" t="s">
        <v>132</v>
      </c>
      <c r="B13" s="298" t="s">
        <v>127</v>
      </c>
      <c r="D13">
        <v>13</v>
      </c>
    </row>
    <row r="14" spans="1:4">
      <c r="A14" s="297" t="s">
        <v>133</v>
      </c>
      <c r="B14" s="298" t="s">
        <v>127</v>
      </c>
      <c r="D14">
        <v>14</v>
      </c>
    </row>
    <row r="15" spans="1:4">
      <c r="A15" s="297" t="s">
        <v>134</v>
      </c>
      <c r="B15" s="298" t="s">
        <v>127</v>
      </c>
      <c r="D15">
        <v>15</v>
      </c>
    </row>
    <row r="16" spans="1:4">
      <c r="A16" s="297" t="s">
        <v>135</v>
      </c>
      <c r="B16" s="298" t="s">
        <v>136</v>
      </c>
      <c r="D16">
        <v>16</v>
      </c>
    </row>
    <row r="17" spans="1:4">
      <c r="A17" s="297" t="s">
        <v>137</v>
      </c>
      <c r="B17" s="298" t="s">
        <v>136</v>
      </c>
      <c r="D17">
        <v>17</v>
      </c>
    </row>
    <row r="18" spans="1:4">
      <c r="A18" s="297" t="s">
        <v>138</v>
      </c>
      <c r="B18" s="298" t="s">
        <v>136</v>
      </c>
      <c r="D18">
        <v>18</v>
      </c>
    </row>
    <row r="19" spans="1:4">
      <c r="A19" s="297" t="s">
        <v>139</v>
      </c>
      <c r="B19" s="298" t="s">
        <v>136</v>
      </c>
      <c r="D19">
        <v>19</v>
      </c>
    </row>
    <row r="20" spans="1:4">
      <c r="A20" s="297" t="s">
        <v>140</v>
      </c>
      <c r="B20" s="298" t="s">
        <v>136</v>
      </c>
      <c r="D20">
        <v>20</v>
      </c>
    </row>
    <row r="21" spans="1:4">
      <c r="A21" s="297" t="s">
        <v>141</v>
      </c>
      <c r="B21" s="298" t="s">
        <v>142</v>
      </c>
      <c r="D21">
        <v>21</v>
      </c>
    </row>
    <row r="22" spans="1:4">
      <c r="A22" s="297" t="s">
        <v>143</v>
      </c>
      <c r="B22" s="298" t="s">
        <v>142</v>
      </c>
      <c r="D22">
        <v>22</v>
      </c>
    </row>
    <row r="23" spans="1:4">
      <c r="A23" s="297" t="s">
        <v>144</v>
      </c>
      <c r="B23" s="298" t="s">
        <v>142</v>
      </c>
      <c r="D23">
        <v>23</v>
      </c>
    </row>
    <row r="24" spans="1:4">
      <c r="A24" s="297" t="s">
        <v>145</v>
      </c>
      <c r="B24" s="298" t="s">
        <v>142</v>
      </c>
      <c r="D24">
        <v>24</v>
      </c>
    </row>
    <row r="25" spans="1:4">
      <c r="A25" s="297" t="s">
        <v>146</v>
      </c>
      <c r="B25" s="298" t="s">
        <v>147</v>
      </c>
      <c r="D25">
        <v>25</v>
      </c>
    </row>
    <row r="26" spans="1:4">
      <c r="A26" s="297" t="s">
        <v>148</v>
      </c>
      <c r="B26" s="298" t="s">
        <v>147</v>
      </c>
      <c r="D26">
        <v>26</v>
      </c>
    </row>
    <row r="27" spans="1:4">
      <c r="A27" s="297" t="s">
        <v>149</v>
      </c>
      <c r="B27" s="298" t="s">
        <v>147</v>
      </c>
      <c r="D27">
        <v>27</v>
      </c>
    </row>
    <row r="28" spans="1:4">
      <c r="A28" s="297" t="s">
        <v>150</v>
      </c>
      <c r="B28" s="298" t="s">
        <v>147</v>
      </c>
      <c r="D28">
        <v>28</v>
      </c>
    </row>
    <row r="29" spans="1:4">
      <c r="A29" s="297" t="s">
        <v>151</v>
      </c>
      <c r="B29" s="298" t="s">
        <v>147</v>
      </c>
      <c r="D29">
        <v>29</v>
      </c>
    </row>
    <row r="30" spans="1:4">
      <c r="A30" s="297" t="s">
        <v>152</v>
      </c>
      <c r="B30" s="298" t="s">
        <v>147</v>
      </c>
      <c r="D30">
        <v>30</v>
      </c>
    </row>
    <row r="31" spans="1:4">
      <c r="A31" s="297" t="s">
        <v>153</v>
      </c>
      <c r="B31" s="298" t="s">
        <v>154</v>
      </c>
      <c r="D31">
        <v>31</v>
      </c>
    </row>
    <row r="32" spans="1:4">
      <c r="A32" s="297" t="s">
        <v>155</v>
      </c>
      <c r="B32" s="298" t="s">
        <v>154</v>
      </c>
    </row>
    <row r="33" spans="1:2">
      <c r="A33" s="297" t="s">
        <v>156</v>
      </c>
      <c r="B33" s="298" t="s">
        <v>154</v>
      </c>
    </row>
    <row r="34" spans="1:2">
      <c r="A34" s="297" t="s">
        <v>157</v>
      </c>
      <c r="B34" s="298" t="s">
        <v>154</v>
      </c>
    </row>
    <row r="35" spans="1:2">
      <c r="A35" s="297" t="s">
        <v>158</v>
      </c>
      <c r="B35" s="298" t="s">
        <v>154</v>
      </c>
    </row>
    <row r="36" spans="1:2">
      <c r="A36" s="297" t="s">
        <v>159</v>
      </c>
      <c r="B36" s="298" t="s">
        <v>160</v>
      </c>
    </row>
    <row r="37" spans="1:2">
      <c r="A37" s="297" t="s">
        <v>161</v>
      </c>
      <c r="B37" s="298" t="s">
        <v>160</v>
      </c>
    </row>
    <row r="38" spans="1:2">
      <c r="A38" s="297" t="s">
        <v>162</v>
      </c>
      <c r="B38" s="298" t="s">
        <v>160</v>
      </c>
    </row>
    <row r="39" spans="1:2">
      <c r="A39" s="297" t="s">
        <v>163</v>
      </c>
      <c r="B39" s="298" t="s">
        <v>160</v>
      </c>
    </row>
    <row r="40" spans="1:2">
      <c r="A40" s="297" t="s">
        <v>164</v>
      </c>
      <c r="B40" s="298" t="s">
        <v>165</v>
      </c>
    </row>
    <row r="41" spans="1:2">
      <c r="A41" s="297" t="s">
        <v>166</v>
      </c>
      <c r="B41" s="298" t="s">
        <v>165</v>
      </c>
    </row>
    <row r="42" spans="1:2">
      <c r="A42" s="297" t="s">
        <v>167</v>
      </c>
      <c r="B42" s="298" t="s">
        <v>165</v>
      </c>
    </row>
    <row r="43" spans="1:2">
      <c r="A43" s="297" t="s">
        <v>168</v>
      </c>
      <c r="B43" s="298" t="s">
        <v>165</v>
      </c>
    </row>
    <row r="44" spans="1:2">
      <c r="A44" s="297" t="s">
        <v>169</v>
      </c>
      <c r="B44" s="298" t="s">
        <v>165</v>
      </c>
    </row>
    <row r="45" spans="1:2">
      <c r="A45" s="297" t="s">
        <v>170</v>
      </c>
      <c r="B45" s="298" t="s">
        <v>165</v>
      </c>
    </row>
    <row r="46" spans="1:2">
      <c r="A46" s="297" t="s">
        <v>171</v>
      </c>
      <c r="B46" s="298" t="s">
        <v>165</v>
      </c>
    </row>
    <row r="47" spans="1:2">
      <c r="A47" s="297" t="s">
        <v>172</v>
      </c>
      <c r="B47" s="298" t="s">
        <v>165</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1:AE1"/>
  <sheetViews>
    <sheetView zoomScale="70" zoomScaleNormal="70" workbookViewId="0">
      <selection activeCell="D6" sqref="D6"/>
    </sheetView>
  </sheetViews>
  <sheetFormatPr defaultRowHeight="19.5"/>
  <cols>
    <col min="1" max="1" width="5.109375" bestFit="1" customWidth="1"/>
    <col min="4" max="4" width="4.5546875" customWidth="1"/>
    <col min="5" max="5" width="24.109375" bestFit="1" customWidth="1"/>
    <col min="8" max="8" width="16.33203125" bestFit="1" customWidth="1"/>
    <col min="10" max="10" width="2.5546875" bestFit="1" customWidth="1"/>
    <col min="11" max="11" width="2.5546875" style="296" customWidth="1"/>
    <col min="17" max="17" width="12.5546875" customWidth="1"/>
    <col min="22" max="22" width="2.21875" style="296" customWidth="1"/>
    <col min="31" max="31" width="2.6640625" style="296" customWidth="1"/>
  </cols>
  <sheetData>
    <row r="1" spans="12:30">
      <c r="L1">
        <f>個人戦参加申込書!$D$7</f>
        <v>0</v>
      </c>
      <c r="M1" t="e">
        <f>VLOOKUP($N$1,都道府県!$A$1:$B$47,2,FALSE)&amp;"地区"</f>
        <v>#N/A</v>
      </c>
      <c r="N1">
        <f>個人戦参加申込書!$B$7</f>
        <v>0</v>
      </c>
      <c r="O1">
        <f>個人戦参加申込書!$B$11</f>
        <v>0</v>
      </c>
      <c r="P1">
        <f>個人戦参加申込書!$B$13</f>
        <v>0</v>
      </c>
      <c r="Q1" t="str">
        <f>LEFT(個人戦参加申込書!B23,4)&amp;個人戦参加申込書!C23&amp;"位"</f>
        <v>都道府県位</v>
      </c>
      <c r="R1" t="str">
        <f>LEFT(個人戦参加申込書!D23,2)&amp;個人戦参加申込書!G23&amp;"位"</f>
        <v>地区位</v>
      </c>
      <c r="S1">
        <f>個人戦参加申込書!B30</f>
        <v>0</v>
      </c>
      <c r="T1" t="str">
        <f>個人戦参加申込書!B29</f>
        <v/>
      </c>
      <c r="U1">
        <f>個人戦参加申込書!D29</f>
        <v>0</v>
      </c>
      <c r="W1">
        <f>個人戦参加申込書!$D$7</f>
        <v>0</v>
      </c>
      <c r="X1" t="e">
        <f>VLOOKUP($N$1,都道府県!$A$1:$B$47,2,FALSE)&amp;"地区"</f>
        <v>#N/A</v>
      </c>
      <c r="Y1">
        <f>個人戦参加申込書!$B$7</f>
        <v>0</v>
      </c>
      <c r="Z1">
        <f>個人戦参加申込書!$B$11</f>
        <v>0</v>
      </c>
      <c r="AA1">
        <f>個人戦参加申込書!$B$13</f>
        <v>0</v>
      </c>
      <c r="AB1">
        <f>個人戦参加申込書!B37</f>
        <v>0</v>
      </c>
      <c r="AC1" t="str">
        <f>個人戦参加申込書!B36</f>
        <v/>
      </c>
      <c r="AD1">
        <f>個人戦参加申込書!D36</f>
        <v>0</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CA97"/>
  <sheetViews>
    <sheetView showGridLines="0" view="pageBreakPreview" zoomScale="96" zoomScaleNormal="100" zoomScaleSheetLayoutView="96" workbookViewId="0">
      <selection activeCell="B8" sqref="B8:B9"/>
    </sheetView>
  </sheetViews>
  <sheetFormatPr defaultColWidth="12.44140625" defaultRowHeight="14.25"/>
  <cols>
    <col min="1" max="1" width="12.109375" style="2" customWidth="1"/>
    <col min="2" max="3" width="20.33203125" style="1" customWidth="1"/>
    <col min="4" max="4" width="6.88671875" style="1" customWidth="1"/>
    <col min="5" max="5" width="6.33203125" style="1" customWidth="1"/>
    <col min="6" max="6" width="4.44140625" style="1" bestFit="1" customWidth="1"/>
    <col min="7" max="7" width="5.109375" style="1" customWidth="1"/>
    <col min="8" max="8" width="3" style="1" bestFit="1" customWidth="1"/>
    <col min="9" max="9" width="5.109375" style="1" customWidth="1"/>
    <col min="10" max="10" width="3" style="1" bestFit="1" customWidth="1"/>
    <col min="11" max="11" width="5.109375" style="1" customWidth="1"/>
    <col min="12" max="12" width="14.77734375" style="1" bestFit="1" customWidth="1"/>
    <col min="13" max="13" width="12.5546875" style="1" bestFit="1" customWidth="1"/>
    <col min="14" max="14" width="12.44140625" style="1"/>
    <col min="15" max="16" width="8.109375" style="1" customWidth="1"/>
    <col min="17" max="17" width="4.88671875" style="1" customWidth="1"/>
    <col min="18" max="18" width="15.109375" style="1" customWidth="1"/>
    <col min="19" max="23" width="4.88671875" style="1" customWidth="1"/>
    <col min="24" max="16384" width="12.44140625" style="1"/>
  </cols>
  <sheetData>
    <row r="1" spans="1:16" ht="124.5" customHeight="1"/>
    <row r="2" spans="1:16" ht="26.1" customHeight="1">
      <c r="A2" s="58" t="s">
        <v>101</v>
      </c>
      <c r="B2" s="58"/>
      <c r="C2" s="58"/>
      <c r="D2" s="58"/>
      <c r="E2" s="58"/>
      <c r="F2" s="58"/>
      <c r="G2" s="58"/>
      <c r="H2" s="58"/>
      <c r="I2" s="58"/>
      <c r="J2" s="58"/>
      <c r="K2" s="58"/>
      <c r="L2" s="58"/>
      <c r="M2" s="58"/>
      <c r="N2" s="58"/>
      <c r="O2" s="58"/>
      <c r="P2" s="58"/>
    </row>
    <row r="3" spans="1:16" ht="6.95" customHeight="1"/>
    <row r="4" spans="1:16" ht="6.95" customHeight="1"/>
    <row r="5" spans="1:16" ht="21.95" customHeight="1">
      <c r="A5" s="59" t="s">
        <v>100</v>
      </c>
      <c r="B5" s="59"/>
      <c r="C5" s="59"/>
      <c r="D5" s="59"/>
      <c r="E5" s="59"/>
      <c r="F5" s="59"/>
      <c r="G5" s="59"/>
      <c r="H5" s="59"/>
      <c r="I5" s="59"/>
      <c r="J5" s="59"/>
      <c r="K5" s="59"/>
      <c r="L5" s="59"/>
      <c r="M5" s="59"/>
      <c r="N5" s="59"/>
      <c r="O5" s="59"/>
      <c r="P5" s="59"/>
    </row>
    <row r="6" spans="1:16" ht="15">
      <c r="A6" s="59" t="s">
        <v>99</v>
      </c>
      <c r="B6" s="59"/>
      <c r="C6" s="59"/>
      <c r="D6" s="59"/>
      <c r="E6" s="59"/>
      <c r="F6" s="59"/>
      <c r="G6" s="59"/>
      <c r="H6" s="59"/>
      <c r="I6" s="59"/>
      <c r="J6" s="59"/>
      <c r="K6" s="59"/>
      <c r="L6" s="59"/>
      <c r="M6" s="59"/>
      <c r="N6" s="59"/>
      <c r="O6" s="59"/>
      <c r="P6" s="59"/>
    </row>
    <row r="7" spans="1:16" ht="9" customHeight="1"/>
    <row r="8" spans="1:16" ht="24.95" customHeight="1">
      <c r="A8" s="60" t="s">
        <v>98</v>
      </c>
      <c r="B8" s="62" t="s">
        <v>117</v>
      </c>
      <c r="C8" s="64" t="s">
        <v>97</v>
      </c>
      <c r="D8" s="65" t="s">
        <v>116</v>
      </c>
      <c r="E8" s="66"/>
      <c r="F8" s="66"/>
      <c r="G8" s="66"/>
      <c r="H8" s="67"/>
      <c r="I8" s="41"/>
      <c r="J8" s="14"/>
      <c r="K8" s="14"/>
      <c r="L8" s="14"/>
      <c r="M8" s="14"/>
      <c r="N8" s="52"/>
      <c r="O8" s="52"/>
      <c r="P8" s="52"/>
    </row>
    <row r="9" spans="1:16" ht="24.95" customHeight="1">
      <c r="A9" s="61"/>
      <c r="B9" s="63"/>
      <c r="C9" s="64"/>
      <c r="D9" s="68"/>
      <c r="E9" s="69"/>
      <c r="F9" s="69"/>
      <c r="G9" s="69"/>
      <c r="H9" s="70"/>
      <c r="I9" s="41"/>
      <c r="J9" s="14"/>
      <c r="K9" s="14"/>
      <c r="L9" s="14"/>
      <c r="M9" s="14"/>
      <c r="N9" s="52"/>
      <c r="O9" s="52"/>
      <c r="P9" s="52"/>
    </row>
    <row r="10" spans="1:16" ht="6.95" customHeight="1"/>
    <row r="11" spans="1:16" ht="19.5" customHeight="1">
      <c r="A11" s="40" t="s">
        <v>96</v>
      </c>
      <c r="B11" s="71" t="str">
        <f>PHONETIC(B12)</f>
        <v>フクオカケンリツセンバツテニスコウトウガッコウ</v>
      </c>
      <c r="C11" s="72"/>
      <c r="D11" s="73" t="s">
        <v>95</v>
      </c>
      <c r="E11" s="57" t="s">
        <v>80</v>
      </c>
      <c r="F11" s="76">
        <v>8120852</v>
      </c>
      <c r="G11" s="76"/>
      <c r="H11" s="76"/>
      <c r="I11" s="76"/>
      <c r="J11" s="76"/>
      <c r="K11" s="56"/>
      <c r="L11" s="54"/>
      <c r="M11" s="73" t="s">
        <v>87</v>
      </c>
      <c r="N11" s="77" t="s">
        <v>112</v>
      </c>
      <c r="O11" s="78"/>
      <c r="P11" s="79"/>
    </row>
    <row r="12" spans="1:16" ht="24.95" customHeight="1">
      <c r="A12" s="73" t="s">
        <v>94</v>
      </c>
      <c r="B12" s="83" t="s">
        <v>105</v>
      </c>
      <c r="C12" s="84"/>
      <c r="D12" s="74"/>
      <c r="E12" s="87" t="s">
        <v>115</v>
      </c>
      <c r="F12" s="88"/>
      <c r="G12" s="88"/>
      <c r="H12" s="88"/>
      <c r="I12" s="88"/>
      <c r="J12" s="88"/>
      <c r="K12" s="88"/>
      <c r="L12" s="89"/>
      <c r="M12" s="75"/>
      <c r="N12" s="80"/>
      <c r="O12" s="81"/>
      <c r="P12" s="82"/>
    </row>
    <row r="13" spans="1:16">
      <c r="A13" s="75"/>
      <c r="B13" s="85"/>
      <c r="C13" s="86"/>
      <c r="D13" s="74"/>
      <c r="E13" s="87"/>
      <c r="F13" s="88"/>
      <c r="G13" s="88"/>
      <c r="H13" s="88"/>
      <c r="I13" s="88"/>
      <c r="J13" s="88"/>
      <c r="K13" s="88"/>
      <c r="L13" s="89"/>
      <c r="M13" s="73" t="s">
        <v>93</v>
      </c>
      <c r="N13" s="93" t="s">
        <v>112</v>
      </c>
      <c r="O13" s="94"/>
      <c r="P13" s="95"/>
    </row>
    <row r="14" spans="1:16" ht="29.25" customHeight="1">
      <c r="A14" s="40" t="s">
        <v>92</v>
      </c>
      <c r="B14" s="71" t="s">
        <v>114</v>
      </c>
      <c r="C14" s="72"/>
      <c r="D14" s="75"/>
      <c r="E14" s="90"/>
      <c r="F14" s="91"/>
      <c r="G14" s="91"/>
      <c r="H14" s="91"/>
      <c r="I14" s="91"/>
      <c r="J14" s="91"/>
      <c r="K14" s="91"/>
      <c r="L14" s="92"/>
      <c r="M14" s="75"/>
      <c r="N14" s="96"/>
      <c r="O14" s="97"/>
      <c r="P14" s="98"/>
    </row>
    <row r="15" spans="1:16" ht="6.95" customHeight="1">
      <c r="B15" s="28"/>
      <c r="C15" s="28"/>
    </row>
    <row r="16" spans="1:16" ht="29.25" customHeight="1">
      <c r="A16" s="40" t="s">
        <v>91</v>
      </c>
      <c r="B16" s="71" t="s">
        <v>113</v>
      </c>
      <c r="C16" s="72"/>
    </row>
    <row r="17" spans="1:26" ht="6.95" customHeight="1">
      <c r="B17" s="28"/>
      <c r="C17" s="28"/>
    </row>
    <row r="18" spans="1:26" ht="29.25" customHeight="1">
      <c r="A18" s="40" t="s">
        <v>90</v>
      </c>
      <c r="B18" s="71" t="s">
        <v>104</v>
      </c>
      <c r="C18" s="72"/>
      <c r="D18" s="99" t="s">
        <v>89</v>
      </c>
      <c r="E18" s="73" t="s">
        <v>88</v>
      </c>
      <c r="F18" s="101" t="s">
        <v>110</v>
      </c>
      <c r="G18" s="102"/>
      <c r="H18" s="102"/>
      <c r="I18" s="102"/>
      <c r="J18" s="102"/>
      <c r="K18" s="102"/>
      <c r="L18" s="103"/>
      <c r="M18" s="40" t="s">
        <v>87</v>
      </c>
      <c r="N18" s="107" t="s">
        <v>112</v>
      </c>
      <c r="O18" s="108"/>
      <c r="P18" s="109"/>
    </row>
    <row r="19" spans="1:26" ht="29.25" customHeight="1">
      <c r="A19" s="40" t="s">
        <v>86</v>
      </c>
      <c r="B19" s="71" t="s">
        <v>110</v>
      </c>
      <c r="C19" s="72"/>
      <c r="D19" s="100"/>
      <c r="E19" s="75"/>
      <c r="F19" s="104"/>
      <c r="G19" s="105"/>
      <c r="H19" s="105"/>
      <c r="I19" s="105"/>
      <c r="J19" s="105"/>
      <c r="K19" s="105"/>
      <c r="L19" s="106"/>
      <c r="M19" s="40" t="s">
        <v>85</v>
      </c>
      <c r="N19" s="110" t="s">
        <v>111</v>
      </c>
      <c r="O19" s="108"/>
      <c r="P19" s="109"/>
    </row>
    <row r="20" spans="1:26" ht="29.25" customHeight="1">
      <c r="A20" s="40" t="s">
        <v>83</v>
      </c>
      <c r="B20" s="71" t="s">
        <v>110</v>
      </c>
      <c r="C20" s="72"/>
      <c r="D20" s="111" t="s">
        <v>82</v>
      </c>
      <c r="E20" s="73" t="s">
        <v>81</v>
      </c>
      <c r="F20" s="55" t="s">
        <v>80</v>
      </c>
      <c r="G20" s="76">
        <v>8120852</v>
      </c>
      <c r="H20" s="76"/>
      <c r="I20" s="76"/>
      <c r="J20" s="76"/>
      <c r="K20" s="76"/>
      <c r="L20" s="54"/>
      <c r="M20" s="48" t="s">
        <v>78</v>
      </c>
      <c r="N20" s="113" t="s">
        <v>109</v>
      </c>
      <c r="O20" s="114"/>
      <c r="P20" s="115"/>
      <c r="X20" s="116"/>
      <c r="Y20" s="117"/>
      <c r="Z20" s="118"/>
    </row>
    <row r="21" spans="1:26" ht="29.25" customHeight="1">
      <c r="A21" s="40" t="s">
        <v>76</v>
      </c>
      <c r="B21" s="71" t="s">
        <v>106</v>
      </c>
      <c r="C21" s="72"/>
      <c r="D21" s="112"/>
      <c r="E21" s="75"/>
      <c r="F21" s="90" t="s">
        <v>108</v>
      </c>
      <c r="G21" s="91"/>
      <c r="H21" s="91"/>
      <c r="I21" s="91"/>
      <c r="J21" s="91"/>
      <c r="K21" s="91"/>
      <c r="L21" s="92"/>
      <c r="M21" s="122"/>
      <c r="N21" s="123"/>
      <c r="O21" s="123"/>
      <c r="P21" s="124"/>
      <c r="X21" s="119"/>
      <c r="Y21" s="120"/>
      <c r="Z21" s="121"/>
    </row>
    <row r="22" spans="1:26" ht="9" customHeight="1">
      <c r="A22" s="45"/>
      <c r="B22" s="21"/>
      <c r="C22" s="21"/>
      <c r="D22" s="47"/>
      <c r="E22" s="45"/>
      <c r="F22" s="46"/>
      <c r="G22" s="46"/>
      <c r="H22" s="46"/>
      <c r="I22" s="46"/>
      <c r="J22" s="46"/>
      <c r="K22" s="46"/>
      <c r="L22" s="46"/>
      <c r="M22" s="45"/>
      <c r="N22" s="44"/>
      <c r="O22" s="44"/>
      <c r="P22" s="44"/>
    </row>
    <row r="23" spans="1:26" ht="29.25" customHeight="1">
      <c r="A23" s="29" t="s">
        <v>75</v>
      </c>
    </row>
    <row r="24" spans="1:26" s="2" customFormat="1" ht="44.1" customHeight="1">
      <c r="A24" s="40" t="s">
        <v>74</v>
      </c>
      <c r="B24" s="43" t="s">
        <v>73</v>
      </c>
      <c r="C24" s="42"/>
      <c r="D24" s="125" t="s">
        <v>72</v>
      </c>
      <c r="E24" s="126"/>
      <c r="F24" s="127"/>
      <c r="G24" s="128"/>
      <c r="H24" s="129"/>
      <c r="I24" s="129"/>
      <c r="J24" s="129"/>
      <c r="K24" s="129"/>
      <c r="L24" s="130"/>
      <c r="M24" s="41" t="s">
        <v>71</v>
      </c>
      <c r="N24" s="14"/>
      <c r="O24" s="14"/>
      <c r="P24" s="14"/>
    </row>
    <row r="25" spans="1:26" s="2" customFormat="1" ht="6.95" customHeight="1">
      <c r="O25" s="14"/>
      <c r="P25" s="14"/>
    </row>
    <row r="26" spans="1:26" s="2" customFormat="1" ht="22.5" customHeight="1">
      <c r="O26" s="14"/>
      <c r="P26" s="14"/>
    </row>
    <row r="27" spans="1:26" s="2" customFormat="1" ht="27" customHeight="1">
      <c r="A27" s="36" t="s">
        <v>70</v>
      </c>
      <c r="G27" s="35"/>
      <c r="H27" s="35"/>
      <c r="I27" s="34"/>
      <c r="O27" s="131" t="s">
        <v>56</v>
      </c>
      <c r="P27" s="132"/>
    </row>
    <row r="28" spans="1:26" s="2" customFormat="1" ht="27.95" customHeight="1">
      <c r="A28" s="133"/>
      <c r="B28" s="33" t="s">
        <v>63</v>
      </c>
      <c r="C28" s="33" t="s">
        <v>62</v>
      </c>
      <c r="D28" s="64" t="s">
        <v>61</v>
      </c>
      <c r="E28" s="135" t="s">
        <v>60</v>
      </c>
      <c r="F28" s="137" t="s">
        <v>59</v>
      </c>
      <c r="G28" s="138"/>
      <c r="H28" s="138"/>
      <c r="I28" s="138"/>
      <c r="J28" s="138"/>
      <c r="K28" s="138"/>
      <c r="L28" s="138"/>
      <c r="M28" s="137" t="s">
        <v>58</v>
      </c>
      <c r="N28" s="33" t="s">
        <v>57</v>
      </c>
      <c r="O28" s="131" t="s">
        <v>69</v>
      </c>
      <c r="P28" s="132"/>
      <c r="R28" s="32">
        <v>45005</v>
      </c>
    </row>
    <row r="29" spans="1:26" s="2" customFormat="1" ht="24.95" customHeight="1">
      <c r="A29" s="134"/>
      <c r="B29" s="31" t="s">
        <v>55</v>
      </c>
      <c r="C29" s="31" t="s">
        <v>54</v>
      </c>
      <c r="D29" s="64"/>
      <c r="E29" s="136"/>
      <c r="F29" s="138"/>
      <c r="G29" s="138"/>
      <c r="H29" s="138"/>
      <c r="I29" s="138"/>
      <c r="J29" s="138"/>
      <c r="K29" s="138"/>
      <c r="L29" s="138"/>
      <c r="M29" s="138"/>
      <c r="N29" s="31" t="s">
        <v>53</v>
      </c>
      <c r="O29" s="40" t="s">
        <v>68</v>
      </c>
      <c r="P29" s="40" t="s">
        <v>67</v>
      </c>
    </row>
    <row r="30" spans="1:26" s="2" customFormat="1" ht="21.75" customHeight="1">
      <c r="A30" s="190" t="s">
        <v>66</v>
      </c>
      <c r="B30" s="193" t="str">
        <f>PHONETIC(B31)</f>
        <v/>
      </c>
      <c r="C30" s="194" ph="1"/>
      <c r="D30" s="195"/>
      <c r="E30" s="73" t="str">
        <f>IFERROR(IF(OR(F30="",I30="",K30=""),"",DATEDIF(L30,DATE(2023,3,20),"y")),"")</f>
        <v/>
      </c>
      <c r="F30" s="198"/>
      <c r="G30" s="199"/>
      <c r="H30" s="142" t="s">
        <v>51</v>
      </c>
      <c r="I30" s="139"/>
      <c r="J30" s="142" t="s">
        <v>51</v>
      </c>
      <c r="K30" s="139"/>
      <c r="L30" s="145" t="str">
        <f>IF(AND(F30="",I30="",K30=""),"",DATE(F30,I30,K30))</f>
        <v/>
      </c>
      <c r="M30" s="148"/>
      <c r="N30" s="151" t="s">
        <v>50</v>
      </c>
      <c r="O30" s="153"/>
      <c r="P30" s="153"/>
    </row>
    <row r="31" spans="1:26" ht="8.1" customHeight="1">
      <c r="A31" s="191"/>
      <c r="B31" s="156"/>
      <c r="C31" s="157"/>
      <c r="D31" s="196"/>
      <c r="E31" s="74"/>
      <c r="F31" s="200"/>
      <c r="G31" s="201"/>
      <c r="H31" s="143"/>
      <c r="I31" s="140"/>
      <c r="J31" s="143"/>
      <c r="K31" s="140"/>
      <c r="L31" s="146"/>
      <c r="M31" s="149"/>
      <c r="N31" s="152"/>
      <c r="O31" s="154"/>
      <c r="P31" s="154"/>
    </row>
    <row r="32" spans="1:26" ht="26.25" customHeight="1">
      <c r="A32" s="192"/>
      <c r="B32" s="158"/>
      <c r="C32" s="159"/>
      <c r="D32" s="197"/>
      <c r="E32" s="75"/>
      <c r="F32" s="202"/>
      <c r="G32" s="203"/>
      <c r="H32" s="144"/>
      <c r="I32" s="141"/>
      <c r="J32" s="144"/>
      <c r="K32" s="141"/>
      <c r="L32" s="147"/>
      <c r="M32" s="150"/>
      <c r="N32" s="30" t="s">
        <v>49</v>
      </c>
      <c r="O32" s="155"/>
      <c r="P32" s="155"/>
      <c r="R32" s="1" t="str">
        <f>F30&amp;G30&amp;H30&amp;I30&amp;J30&amp;K30&amp;L30</f>
        <v>//</v>
      </c>
      <c r="S32" s="1" t="str">
        <f>TEXT(R32,"@")</f>
        <v>//</v>
      </c>
    </row>
    <row r="33" spans="1:19" s="2" customFormat="1" ht="24.95" customHeight="1">
      <c r="A33" s="39"/>
      <c r="B33" s="37"/>
      <c r="C33" s="37"/>
      <c r="D33" s="37"/>
      <c r="E33" s="38"/>
      <c r="F33" s="37"/>
      <c r="G33" s="37"/>
      <c r="H33" s="37"/>
      <c r="I33" s="37"/>
      <c r="J33" s="37"/>
      <c r="K33" s="37"/>
      <c r="L33" s="37"/>
      <c r="M33" s="37"/>
      <c r="N33" s="37"/>
      <c r="O33" s="37"/>
      <c r="P33" s="37"/>
    </row>
    <row r="34" spans="1:19" s="2" customFormat="1" ht="27" customHeight="1">
      <c r="A34" s="36" t="s">
        <v>65</v>
      </c>
      <c r="G34" s="35"/>
      <c r="H34" s="35"/>
      <c r="I34" s="34"/>
    </row>
    <row r="35" spans="1:19" s="2" customFormat="1" ht="27.95" customHeight="1">
      <c r="A35" s="160" t="s">
        <v>64</v>
      </c>
      <c r="B35" s="33" t="s">
        <v>63</v>
      </c>
      <c r="C35" s="33" t="s">
        <v>62</v>
      </c>
      <c r="D35" s="64" t="s">
        <v>61</v>
      </c>
      <c r="E35" s="135" t="s">
        <v>60</v>
      </c>
      <c r="F35" s="137" t="s">
        <v>59</v>
      </c>
      <c r="G35" s="138"/>
      <c r="H35" s="138"/>
      <c r="I35" s="138"/>
      <c r="J35" s="138"/>
      <c r="K35" s="138"/>
      <c r="L35" s="138"/>
      <c r="M35" s="137" t="s">
        <v>58</v>
      </c>
      <c r="N35" s="33" t="s">
        <v>57</v>
      </c>
      <c r="O35" s="131" t="s">
        <v>56</v>
      </c>
      <c r="P35" s="132"/>
      <c r="R35" s="32">
        <v>45005</v>
      </c>
    </row>
    <row r="36" spans="1:19" s="2" customFormat="1" ht="24.95" customHeight="1">
      <c r="A36" s="133"/>
      <c r="B36" s="31" t="s">
        <v>55</v>
      </c>
      <c r="C36" s="31" t="s">
        <v>54</v>
      </c>
      <c r="D36" s="64"/>
      <c r="E36" s="136"/>
      <c r="F36" s="138"/>
      <c r="G36" s="138"/>
      <c r="H36" s="138"/>
      <c r="I36" s="138"/>
      <c r="J36" s="138"/>
      <c r="K36" s="138"/>
      <c r="L36" s="138"/>
      <c r="M36" s="138"/>
      <c r="N36" s="31" t="s">
        <v>53</v>
      </c>
      <c r="O36" s="131" t="s">
        <v>52</v>
      </c>
      <c r="P36" s="132"/>
    </row>
    <row r="37" spans="1:19" ht="21.75" customHeight="1">
      <c r="A37" s="161" t="s">
        <v>107</v>
      </c>
      <c r="B37" s="164" t="str">
        <f>PHONETIC(B38)</f>
        <v>センバツ　タロウ</v>
      </c>
      <c r="C37" s="165" ph="1"/>
      <c r="D37" s="166">
        <v>2</v>
      </c>
      <c r="E37" s="169">
        <v>17</v>
      </c>
      <c r="F37" s="172">
        <v>2006</v>
      </c>
      <c r="G37" s="173"/>
      <c r="H37" s="178" t="s">
        <v>51</v>
      </c>
      <c r="I37" s="181">
        <v>1</v>
      </c>
      <c r="J37" s="178" t="s">
        <v>51</v>
      </c>
      <c r="K37" s="181">
        <v>1</v>
      </c>
      <c r="L37" s="184">
        <f>IF(AND(F37="",I37="",K37=""),"",DATE(F37,I37,K37))</f>
        <v>38718</v>
      </c>
      <c r="M37" s="187">
        <v>170</v>
      </c>
      <c r="N37" s="151" t="s">
        <v>50</v>
      </c>
      <c r="O37" s="204"/>
      <c r="P37" s="205"/>
      <c r="R37" s="2"/>
      <c r="S37" s="2"/>
    </row>
    <row r="38" spans="1:19" ht="8.1" customHeight="1">
      <c r="A38" s="162"/>
      <c r="B38" s="210" t="s">
        <v>106</v>
      </c>
      <c r="C38" s="211"/>
      <c r="D38" s="167"/>
      <c r="E38" s="170"/>
      <c r="F38" s="174"/>
      <c r="G38" s="175"/>
      <c r="H38" s="179"/>
      <c r="I38" s="182"/>
      <c r="J38" s="179"/>
      <c r="K38" s="182"/>
      <c r="L38" s="185"/>
      <c r="M38" s="188"/>
      <c r="N38" s="152"/>
      <c r="O38" s="206"/>
      <c r="P38" s="207"/>
    </row>
    <row r="39" spans="1:19" ht="26.25" customHeight="1">
      <c r="A39" s="163"/>
      <c r="B39" s="212"/>
      <c r="C39" s="213"/>
      <c r="D39" s="168"/>
      <c r="E39" s="171"/>
      <c r="F39" s="176"/>
      <c r="G39" s="177"/>
      <c r="H39" s="180"/>
      <c r="I39" s="183"/>
      <c r="J39" s="180"/>
      <c r="K39" s="183"/>
      <c r="L39" s="186"/>
      <c r="M39" s="189"/>
      <c r="N39" s="30" t="s">
        <v>49</v>
      </c>
      <c r="O39" s="208"/>
      <c r="P39" s="209"/>
      <c r="R39" s="1" t="str">
        <f>F37&amp;G37&amp;H37&amp;I37&amp;J37&amp;K37&amp;L37</f>
        <v>2006/1/138718</v>
      </c>
      <c r="S39" s="1" t="str">
        <f>TEXT(R39,"@")</f>
        <v>2006/1/138718</v>
      </c>
    </row>
    <row r="40" spans="1:19" ht="23.25" customHeight="1">
      <c r="A40" s="29" t="s">
        <v>48</v>
      </c>
      <c r="B40" s="28"/>
      <c r="C40" s="28"/>
    </row>
    <row r="41" spans="1:19" ht="24" customHeight="1">
      <c r="A41" s="27" t="s">
        <v>47</v>
      </c>
      <c r="B41" s="28" t="s">
        <v>46</v>
      </c>
      <c r="C41" s="28"/>
    </row>
    <row r="42" spans="1:19" ht="24" customHeight="1">
      <c r="A42" s="27" t="s">
        <v>45</v>
      </c>
      <c r="B42" s="28" t="s">
        <v>44</v>
      </c>
      <c r="C42" s="28"/>
    </row>
    <row r="43" spans="1:19" ht="24" customHeight="1">
      <c r="A43" s="27" t="s">
        <v>43</v>
      </c>
      <c r="B43" s="26" t="s">
        <v>42</v>
      </c>
      <c r="C43" s="26"/>
      <c r="D43" s="2"/>
      <c r="E43" s="2"/>
      <c r="F43" s="2"/>
      <c r="G43" s="2"/>
      <c r="H43" s="2"/>
      <c r="I43" s="2"/>
      <c r="J43" s="2"/>
      <c r="K43" s="2"/>
      <c r="L43" s="2"/>
      <c r="M43" s="2"/>
      <c r="N43" s="2"/>
      <c r="O43" s="2"/>
      <c r="P43" s="2"/>
      <c r="Q43" s="2"/>
      <c r="R43" s="2"/>
    </row>
    <row r="44" spans="1:19" ht="24" customHeight="1">
      <c r="A44" s="27" t="s">
        <v>41</v>
      </c>
      <c r="B44" s="26" t="s">
        <v>40</v>
      </c>
      <c r="C44" s="26"/>
      <c r="D44" s="2"/>
      <c r="E44" s="2"/>
      <c r="F44" s="2"/>
      <c r="G44" s="2"/>
      <c r="H44" s="2"/>
      <c r="I44" s="2"/>
      <c r="J44" s="2"/>
      <c r="K44" s="2"/>
      <c r="L44" s="2"/>
      <c r="M44" s="2"/>
      <c r="N44" s="2"/>
      <c r="O44" s="2"/>
      <c r="P44" s="2"/>
      <c r="Q44" s="2"/>
      <c r="R44" s="2"/>
    </row>
    <row r="45" spans="1:19" ht="15" hidden="1" customHeight="1">
      <c r="A45" s="74" t="s">
        <v>39</v>
      </c>
      <c r="B45" s="214"/>
      <c r="C45" s="215"/>
      <c r="D45" s="216"/>
      <c r="E45" s="74" t="str">
        <f>IFERROR(DATEDIF(S47,$R$28,"y"),"")</f>
        <v/>
      </c>
      <c r="F45" s="218" t="s">
        <v>32</v>
      </c>
      <c r="G45" s="218"/>
      <c r="H45" s="218" t="s">
        <v>31</v>
      </c>
      <c r="I45" s="218"/>
      <c r="J45" s="218" t="s">
        <v>30</v>
      </c>
      <c r="K45" s="218"/>
      <c r="L45" s="218" t="s">
        <v>29</v>
      </c>
      <c r="M45" s="216" t="s">
        <v>28</v>
      </c>
      <c r="N45" s="230" t="s">
        <v>27</v>
      </c>
      <c r="O45" s="74"/>
      <c r="P45" s="74"/>
      <c r="R45" s="2"/>
      <c r="S45" s="2"/>
    </row>
    <row r="46" spans="1:19" ht="8.1" hidden="1" customHeight="1">
      <c r="A46" s="74"/>
      <c r="B46" s="220"/>
      <c r="C46" s="221"/>
      <c r="D46" s="216"/>
      <c r="E46" s="74"/>
      <c r="F46" s="218"/>
      <c r="G46" s="218"/>
      <c r="H46" s="218"/>
      <c r="I46" s="218"/>
      <c r="J46" s="218"/>
      <c r="K46" s="218"/>
      <c r="L46" s="218"/>
      <c r="M46" s="216"/>
      <c r="N46" s="229"/>
      <c r="O46" s="74"/>
      <c r="P46" s="74"/>
    </row>
    <row r="47" spans="1:19" ht="23.1" hidden="1" customHeight="1">
      <c r="A47" s="75"/>
      <c r="B47" s="222"/>
      <c r="C47" s="223"/>
      <c r="D47" s="217"/>
      <c r="E47" s="75"/>
      <c r="F47" s="219"/>
      <c r="G47" s="219"/>
      <c r="H47" s="219"/>
      <c r="I47" s="219"/>
      <c r="J47" s="219"/>
      <c r="K47" s="219"/>
      <c r="L47" s="219"/>
      <c r="M47" s="217"/>
      <c r="N47" s="18" t="s">
        <v>26</v>
      </c>
      <c r="O47" s="75"/>
      <c r="P47" s="75"/>
      <c r="R47" s="1" t="str">
        <f>F45&amp;G45&amp;H45&amp;I45&amp;J45&amp;K45&amp;L45</f>
        <v>平成年月日</v>
      </c>
      <c r="S47" s="1" t="str">
        <f>TEXT(R47,"@")</f>
        <v>平成年月日</v>
      </c>
    </row>
    <row r="48" spans="1:19" s="2" customFormat="1" ht="24.95" hidden="1" customHeight="1">
      <c r="A48" s="24"/>
      <c r="B48" s="24"/>
      <c r="C48" s="24"/>
      <c r="D48" s="24"/>
      <c r="E48" s="25"/>
      <c r="F48" s="24"/>
      <c r="G48" s="24"/>
      <c r="H48" s="24"/>
      <c r="I48" s="24"/>
      <c r="J48" s="24"/>
      <c r="K48" s="24"/>
      <c r="L48" s="24"/>
      <c r="M48" s="24"/>
      <c r="N48" s="24"/>
      <c r="O48" s="24"/>
      <c r="P48" s="24"/>
    </row>
    <row r="49" spans="1:19" ht="15" hidden="1" customHeight="1">
      <c r="A49" s="73" t="s">
        <v>38</v>
      </c>
      <c r="B49" s="224"/>
      <c r="C49" s="225"/>
      <c r="D49" s="226"/>
      <c r="E49" s="73" t="str">
        <f>IFERROR(DATEDIF(S51,$R$28,"y"),"")</f>
        <v/>
      </c>
      <c r="F49" s="227" t="s">
        <v>32</v>
      </c>
      <c r="G49" s="227"/>
      <c r="H49" s="227" t="s">
        <v>31</v>
      </c>
      <c r="I49" s="227"/>
      <c r="J49" s="227" t="s">
        <v>30</v>
      </c>
      <c r="K49" s="227"/>
      <c r="L49" s="227" t="s">
        <v>29</v>
      </c>
      <c r="M49" s="226" t="s">
        <v>28</v>
      </c>
      <c r="N49" s="228" t="s">
        <v>27</v>
      </c>
      <c r="O49" s="73"/>
      <c r="P49" s="73"/>
      <c r="R49" s="2"/>
      <c r="S49" s="2"/>
    </row>
    <row r="50" spans="1:19" ht="8.1" hidden="1" customHeight="1">
      <c r="A50" s="74"/>
      <c r="B50" s="220"/>
      <c r="C50" s="221"/>
      <c r="D50" s="216"/>
      <c r="E50" s="74"/>
      <c r="F50" s="218"/>
      <c r="G50" s="218"/>
      <c r="H50" s="218"/>
      <c r="I50" s="218"/>
      <c r="J50" s="218"/>
      <c r="K50" s="218"/>
      <c r="L50" s="218"/>
      <c r="M50" s="216"/>
      <c r="N50" s="229"/>
      <c r="O50" s="74"/>
      <c r="P50" s="74"/>
    </row>
    <row r="51" spans="1:19" ht="23.1" hidden="1" customHeight="1">
      <c r="A51" s="75"/>
      <c r="B51" s="222"/>
      <c r="C51" s="223"/>
      <c r="D51" s="217"/>
      <c r="E51" s="75"/>
      <c r="F51" s="219"/>
      <c r="G51" s="219"/>
      <c r="H51" s="219"/>
      <c r="I51" s="219"/>
      <c r="J51" s="219"/>
      <c r="K51" s="219"/>
      <c r="L51" s="219"/>
      <c r="M51" s="217"/>
      <c r="N51" s="18" t="s">
        <v>26</v>
      </c>
      <c r="O51" s="75"/>
      <c r="P51" s="75"/>
      <c r="R51" s="1" t="str">
        <f>F49&amp;G49&amp;H49&amp;I49&amp;J49&amp;K49&amp;L49</f>
        <v>平成年月日</v>
      </c>
      <c r="S51" s="1" t="str">
        <f>TEXT(R51,"@")</f>
        <v>平成年月日</v>
      </c>
    </row>
    <row r="52" spans="1:19" ht="23.1" hidden="1" customHeight="1">
      <c r="A52" s="19"/>
      <c r="B52" s="23"/>
      <c r="C52" s="22"/>
      <c r="D52" s="20"/>
      <c r="E52" s="19"/>
      <c r="F52" s="21"/>
      <c r="G52" s="21"/>
      <c r="H52" s="21"/>
      <c r="I52" s="21"/>
      <c r="J52" s="21"/>
      <c r="K52" s="21"/>
      <c r="L52" s="21"/>
      <c r="M52" s="20"/>
      <c r="N52" s="20"/>
      <c r="O52" s="19"/>
      <c r="P52" s="19"/>
    </row>
    <row r="53" spans="1:19" ht="15" hidden="1" customHeight="1">
      <c r="A53" s="73" t="s">
        <v>37</v>
      </c>
      <c r="B53" s="224"/>
      <c r="C53" s="225"/>
      <c r="D53" s="226"/>
      <c r="E53" s="73" t="str">
        <f>IFERROR(DATEDIF(S55,$R$28,"y"),"")</f>
        <v/>
      </c>
      <c r="F53" s="227" t="s">
        <v>32</v>
      </c>
      <c r="G53" s="227"/>
      <c r="H53" s="227" t="s">
        <v>31</v>
      </c>
      <c r="I53" s="227"/>
      <c r="J53" s="227" t="s">
        <v>30</v>
      </c>
      <c r="K53" s="227"/>
      <c r="L53" s="227" t="s">
        <v>29</v>
      </c>
      <c r="M53" s="226" t="s">
        <v>28</v>
      </c>
      <c r="N53" s="228" t="s">
        <v>27</v>
      </c>
      <c r="O53" s="73"/>
      <c r="P53" s="73"/>
      <c r="R53" s="2"/>
      <c r="S53" s="2"/>
    </row>
    <row r="54" spans="1:19" ht="8.1" hidden="1" customHeight="1">
      <c r="A54" s="74"/>
      <c r="B54" s="220"/>
      <c r="C54" s="221"/>
      <c r="D54" s="216"/>
      <c r="E54" s="74"/>
      <c r="F54" s="218"/>
      <c r="G54" s="218"/>
      <c r="H54" s="218"/>
      <c r="I54" s="218"/>
      <c r="J54" s="218"/>
      <c r="K54" s="218"/>
      <c r="L54" s="218"/>
      <c r="M54" s="216"/>
      <c r="N54" s="229"/>
      <c r="O54" s="74"/>
      <c r="P54" s="74"/>
    </row>
    <row r="55" spans="1:19" ht="23.1" hidden="1" customHeight="1">
      <c r="A55" s="75"/>
      <c r="B55" s="222"/>
      <c r="C55" s="223"/>
      <c r="D55" s="217"/>
      <c r="E55" s="75"/>
      <c r="F55" s="219"/>
      <c r="G55" s="219"/>
      <c r="H55" s="219"/>
      <c r="I55" s="219"/>
      <c r="J55" s="219"/>
      <c r="K55" s="219"/>
      <c r="L55" s="219"/>
      <c r="M55" s="217"/>
      <c r="N55" s="18" t="s">
        <v>26</v>
      </c>
      <c r="O55" s="75"/>
      <c r="P55" s="75"/>
      <c r="R55" s="1" t="str">
        <f>F53&amp;G53&amp;H53&amp;I53&amp;J53&amp;K53&amp;L53</f>
        <v>平成年月日</v>
      </c>
      <c r="S55" s="1" t="str">
        <f>TEXT(R55,"@")</f>
        <v>平成年月日</v>
      </c>
    </row>
    <row r="56" spans="1:19" ht="15" hidden="1" customHeight="1">
      <c r="A56" s="73" t="s">
        <v>36</v>
      </c>
      <c r="B56" s="224"/>
      <c r="C56" s="225"/>
      <c r="D56" s="226"/>
      <c r="E56" s="73" t="str">
        <f>IFERROR(DATEDIF(S58,$R$28,"y"),"")</f>
        <v/>
      </c>
      <c r="F56" s="227" t="s">
        <v>32</v>
      </c>
      <c r="G56" s="227"/>
      <c r="H56" s="227" t="s">
        <v>31</v>
      </c>
      <c r="I56" s="227"/>
      <c r="J56" s="227" t="s">
        <v>30</v>
      </c>
      <c r="K56" s="227"/>
      <c r="L56" s="227" t="s">
        <v>29</v>
      </c>
      <c r="M56" s="226" t="s">
        <v>28</v>
      </c>
      <c r="N56" s="228" t="s">
        <v>27</v>
      </c>
      <c r="O56" s="73"/>
      <c r="P56" s="73"/>
      <c r="R56" s="2"/>
      <c r="S56" s="2"/>
    </row>
    <row r="57" spans="1:19" ht="8.1" hidden="1" customHeight="1">
      <c r="A57" s="74"/>
      <c r="B57" s="220"/>
      <c r="C57" s="221"/>
      <c r="D57" s="216"/>
      <c r="E57" s="74"/>
      <c r="F57" s="218"/>
      <c r="G57" s="218"/>
      <c r="H57" s="218"/>
      <c r="I57" s="218"/>
      <c r="J57" s="218"/>
      <c r="K57" s="218"/>
      <c r="L57" s="218"/>
      <c r="M57" s="216"/>
      <c r="N57" s="229"/>
      <c r="O57" s="74"/>
      <c r="P57" s="74"/>
    </row>
    <row r="58" spans="1:19" ht="23.1" hidden="1" customHeight="1">
      <c r="A58" s="75"/>
      <c r="B58" s="222"/>
      <c r="C58" s="223"/>
      <c r="D58" s="217"/>
      <c r="E58" s="75"/>
      <c r="F58" s="219"/>
      <c r="G58" s="219"/>
      <c r="H58" s="219"/>
      <c r="I58" s="219"/>
      <c r="J58" s="219"/>
      <c r="K58" s="219"/>
      <c r="L58" s="219"/>
      <c r="M58" s="217"/>
      <c r="N58" s="18" t="s">
        <v>26</v>
      </c>
      <c r="O58" s="75"/>
      <c r="P58" s="75"/>
      <c r="R58" s="1" t="str">
        <f>F56&amp;G56&amp;H56&amp;I56&amp;J56&amp;K56&amp;L56</f>
        <v>平成年月日</v>
      </c>
      <c r="S58" s="1" t="str">
        <f>TEXT(R58,"@")</f>
        <v>平成年月日</v>
      </c>
    </row>
    <row r="59" spans="1:19" ht="15" hidden="1" customHeight="1">
      <c r="A59" s="73" t="s">
        <v>35</v>
      </c>
      <c r="B59" s="224"/>
      <c r="C59" s="225"/>
      <c r="D59" s="226"/>
      <c r="E59" s="73" t="str">
        <f>IFERROR(DATEDIF(S61,$R$28,"y"),"")</f>
        <v/>
      </c>
      <c r="F59" s="227" t="s">
        <v>32</v>
      </c>
      <c r="G59" s="227"/>
      <c r="H59" s="227" t="s">
        <v>31</v>
      </c>
      <c r="I59" s="227"/>
      <c r="J59" s="227" t="s">
        <v>30</v>
      </c>
      <c r="K59" s="227"/>
      <c r="L59" s="227" t="s">
        <v>29</v>
      </c>
      <c r="M59" s="226" t="s">
        <v>28</v>
      </c>
      <c r="N59" s="228" t="s">
        <v>27</v>
      </c>
      <c r="O59" s="73"/>
      <c r="P59" s="73"/>
      <c r="R59" s="2"/>
      <c r="S59" s="2"/>
    </row>
    <row r="60" spans="1:19" ht="8.1" hidden="1" customHeight="1">
      <c r="A60" s="74"/>
      <c r="B60" s="220"/>
      <c r="C60" s="221"/>
      <c r="D60" s="216"/>
      <c r="E60" s="74"/>
      <c r="F60" s="218"/>
      <c r="G60" s="218"/>
      <c r="H60" s="218"/>
      <c r="I60" s="218"/>
      <c r="J60" s="218"/>
      <c r="K60" s="218"/>
      <c r="L60" s="218"/>
      <c r="M60" s="216"/>
      <c r="N60" s="229"/>
      <c r="O60" s="74"/>
      <c r="P60" s="74"/>
    </row>
    <row r="61" spans="1:19" ht="23.1" hidden="1" customHeight="1">
      <c r="A61" s="75"/>
      <c r="B61" s="222"/>
      <c r="C61" s="223"/>
      <c r="D61" s="217"/>
      <c r="E61" s="75"/>
      <c r="F61" s="219"/>
      <c r="G61" s="219"/>
      <c r="H61" s="219"/>
      <c r="I61" s="219"/>
      <c r="J61" s="219"/>
      <c r="K61" s="219"/>
      <c r="L61" s="219"/>
      <c r="M61" s="217"/>
      <c r="N61" s="18" t="s">
        <v>26</v>
      </c>
      <c r="O61" s="75"/>
      <c r="P61" s="75"/>
      <c r="R61" s="1" t="str">
        <f>F59&amp;G59&amp;H59&amp;I59&amp;J59&amp;K59&amp;L59</f>
        <v>平成年月日</v>
      </c>
      <c r="S61" s="1" t="str">
        <f>TEXT(R61,"@")</f>
        <v>平成年月日</v>
      </c>
    </row>
    <row r="62" spans="1:19" ht="15" hidden="1" customHeight="1">
      <c r="A62" s="73" t="s">
        <v>34</v>
      </c>
      <c r="B62" s="224"/>
      <c r="C62" s="225"/>
      <c r="D62" s="226"/>
      <c r="E62" s="73" t="str">
        <f>IFERROR(DATEDIF(S64,$R$28,"y"),"")</f>
        <v/>
      </c>
      <c r="F62" s="227" t="s">
        <v>32</v>
      </c>
      <c r="G62" s="227"/>
      <c r="H62" s="227" t="s">
        <v>31</v>
      </c>
      <c r="I62" s="227"/>
      <c r="J62" s="227" t="s">
        <v>30</v>
      </c>
      <c r="K62" s="227"/>
      <c r="L62" s="227" t="s">
        <v>29</v>
      </c>
      <c r="M62" s="226" t="s">
        <v>28</v>
      </c>
      <c r="N62" s="228" t="s">
        <v>27</v>
      </c>
      <c r="O62" s="73"/>
      <c r="P62" s="73"/>
      <c r="R62" s="2"/>
      <c r="S62" s="2"/>
    </row>
    <row r="63" spans="1:19" ht="8.1" hidden="1" customHeight="1">
      <c r="A63" s="74"/>
      <c r="B63" s="220"/>
      <c r="C63" s="221"/>
      <c r="D63" s="216"/>
      <c r="E63" s="74"/>
      <c r="F63" s="218"/>
      <c r="G63" s="218"/>
      <c r="H63" s="218"/>
      <c r="I63" s="218"/>
      <c r="J63" s="218"/>
      <c r="K63" s="218"/>
      <c r="L63" s="218"/>
      <c r="M63" s="216"/>
      <c r="N63" s="229"/>
      <c r="O63" s="74"/>
      <c r="P63" s="74"/>
    </row>
    <row r="64" spans="1:19" ht="23.1" hidden="1" customHeight="1">
      <c r="A64" s="75"/>
      <c r="B64" s="222"/>
      <c r="C64" s="223"/>
      <c r="D64" s="217"/>
      <c r="E64" s="75"/>
      <c r="F64" s="219"/>
      <c r="G64" s="219"/>
      <c r="H64" s="219"/>
      <c r="I64" s="219"/>
      <c r="J64" s="219"/>
      <c r="K64" s="219"/>
      <c r="L64" s="219"/>
      <c r="M64" s="217"/>
      <c r="N64" s="18" t="s">
        <v>26</v>
      </c>
      <c r="O64" s="75"/>
      <c r="P64" s="75"/>
      <c r="R64" s="1" t="str">
        <f>F62&amp;G62&amp;H62&amp;I62&amp;J62&amp;K62&amp;L62</f>
        <v>平成年月日</v>
      </c>
      <c r="S64" s="1" t="str">
        <f>TEXT(R64,"@")</f>
        <v>平成年月日</v>
      </c>
    </row>
    <row r="65" spans="1:79" ht="15" hidden="1" customHeight="1">
      <c r="A65" s="73" t="s">
        <v>33</v>
      </c>
      <c r="B65" s="224"/>
      <c r="C65" s="225"/>
      <c r="D65" s="226"/>
      <c r="E65" s="73" t="str">
        <f>IFERROR(DATEDIF(S67,$R$28,"y"),"")</f>
        <v/>
      </c>
      <c r="F65" s="227" t="s">
        <v>32</v>
      </c>
      <c r="G65" s="227"/>
      <c r="H65" s="227" t="s">
        <v>31</v>
      </c>
      <c r="I65" s="227"/>
      <c r="J65" s="227" t="s">
        <v>30</v>
      </c>
      <c r="K65" s="227"/>
      <c r="L65" s="227" t="s">
        <v>29</v>
      </c>
      <c r="M65" s="226" t="s">
        <v>28</v>
      </c>
      <c r="N65" s="228" t="s">
        <v>27</v>
      </c>
      <c r="O65" s="73"/>
      <c r="P65" s="73"/>
      <c r="R65" s="2"/>
      <c r="S65" s="2"/>
    </row>
    <row r="66" spans="1:79" ht="8.1" hidden="1" customHeight="1">
      <c r="A66" s="74"/>
      <c r="B66" s="220"/>
      <c r="C66" s="221"/>
      <c r="D66" s="216"/>
      <c r="E66" s="74"/>
      <c r="F66" s="218"/>
      <c r="G66" s="218"/>
      <c r="H66" s="218"/>
      <c r="I66" s="218"/>
      <c r="J66" s="218"/>
      <c r="K66" s="218"/>
      <c r="L66" s="218"/>
      <c r="M66" s="216"/>
      <c r="N66" s="229"/>
      <c r="O66" s="74"/>
      <c r="P66" s="74"/>
    </row>
    <row r="67" spans="1:79" ht="23.1" hidden="1" customHeight="1">
      <c r="A67" s="75"/>
      <c r="B67" s="222"/>
      <c r="C67" s="223"/>
      <c r="D67" s="217"/>
      <c r="E67" s="75"/>
      <c r="F67" s="219"/>
      <c r="G67" s="219"/>
      <c r="H67" s="219"/>
      <c r="I67" s="219"/>
      <c r="J67" s="219"/>
      <c r="K67" s="219"/>
      <c r="L67" s="219"/>
      <c r="M67" s="217"/>
      <c r="N67" s="18" t="s">
        <v>26</v>
      </c>
      <c r="O67" s="75"/>
      <c r="P67" s="75"/>
      <c r="R67" s="1" t="str">
        <f>F65&amp;G65&amp;H65&amp;I65&amp;J65&amp;K65&amp;L65</f>
        <v>平成年月日</v>
      </c>
      <c r="S67" s="1" t="str">
        <f>TEXT(R67,"@")</f>
        <v>平成年月日</v>
      </c>
    </row>
    <row r="68" spans="1:79" ht="8.1" customHeight="1">
      <c r="R68" s="2"/>
      <c r="S68" s="2"/>
    </row>
    <row r="69" spans="1:79">
      <c r="A69" s="5" t="s">
        <v>25</v>
      </c>
      <c r="B69" s="5"/>
      <c r="C69" s="5"/>
      <c r="D69" s="5"/>
      <c r="E69" s="5"/>
      <c r="F69" s="5"/>
      <c r="G69" s="5"/>
      <c r="H69" s="5"/>
      <c r="I69" s="5"/>
      <c r="J69" s="5"/>
      <c r="K69" s="5"/>
      <c r="L69" s="5"/>
      <c r="M69" s="5"/>
      <c r="N69" s="5"/>
      <c r="O69" s="5"/>
      <c r="P69" s="5"/>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row>
    <row r="70" spans="1:79">
      <c r="A70" s="5"/>
      <c r="B70" s="5"/>
      <c r="C70" s="5"/>
      <c r="D70" s="5"/>
      <c r="E70" s="5"/>
      <c r="F70" s="5" t="s">
        <v>16</v>
      </c>
      <c r="G70" s="53">
        <v>5</v>
      </c>
      <c r="H70" s="5" t="s">
        <v>15</v>
      </c>
      <c r="I70" s="53">
        <v>1</v>
      </c>
      <c r="J70" s="5" t="s">
        <v>14</v>
      </c>
      <c r="K70" s="53">
        <v>7</v>
      </c>
      <c r="L70" s="5" t="s">
        <v>13</v>
      </c>
      <c r="M70" s="5"/>
      <c r="N70" s="5"/>
      <c r="O70" s="5"/>
      <c r="P70" s="5"/>
      <c r="R70" s="4"/>
      <c r="S70" s="4"/>
      <c r="T70" s="4"/>
      <c r="U70" s="4"/>
      <c r="V70" s="4"/>
      <c r="W70" s="4"/>
      <c r="X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row>
    <row r="71" spans="1:79" ht="35.1" customHeight="1">
      <c r="A71" s="11"/>
      <c r="C71" s="5"/>
      <c r="I71" s="12" t="s">
        <v>23</v>
      </c>
      <c r="J71" s="233" t="s">
        <v>105</v>
      </c>
      <c r="K71" s="234"/>
      <c r="L71" s="234"/>
      <c r="M71" s="234"/>
      <c r="N71" s="234"/>
      <c r="O71" s="5"/>
      <c r="P71" s="5"/>
      <c r="Q71" s="4"/>
      <c r="R71" s="4"/>
      <c r="S71" s="4"/>
      <c r="T71" s="4"/>
      <c r="U71" s="4"/>
      <c r="V71" s="4"/>
      <c r="W71" s="4"/>
      <c r="X71" s="4"/>
      <c r="Z71" s="4"/>
      <c r="AA71" s="4"/>
      <c r="AB71" s="4"/>
      <c r="AC71" s="4"/>
      <c r="AD71" s="4"/>
      <c r="AE71" s="4"/>
      <c r="AF71" s="4"/>
      <c r="AG71" s="4"/>
      <c r="AH71" s="4"/>
      <c r="AI71" s="4"/>
      <c r="AJ71" s="4"/>
      <c r="AK71" s="4"/>
      <c r="AM71" s="4"/>
      <c r="AN71" s="4"/>
      <c r="AO71" s="4"/>
      <c r="AP71" s="4"/>
      <c r="AQ71" s="4"/>
      <c r="AR71" s="4"/>
      <c r="AS71" s="4"/>
      <c r="AT71" s="4"/>
      <c r="AU71" s="4"/>
      <c r="AV71" s="4"/>
      <c r="AW71" s="4"/>
    </row>
    <row r="72" spans="1:79" ht="38.1" customHeight="1">
      <c r="A72" s="11"/>
      <c r="B72" s="5"/>
      <c r="C72" s="5"/>
      <c r="I72" s="12" t="s">
        <v>22</v>
      </c>
      <c r="J72" s="236" t="s">
        <v>104</v>
      </c>
      <c r="K72" s="236"/>
      <c r="L72" s="236"/>
      <c r="M72" s="236"/>
      <c r="N72" s="236"/>
      <c r="O72" s="17" t="s">
        <v>10</v>
      </c>
      <c r="P72" s="5"/>
      <c r="Q72" s="4"/>
      <c r="R72" s="4"/>
      <c r="S72" s="4"/>
      <c r="T72" s="4"/>
      <c r="U72" s="4"/>
      <c r="V72" s="4"/>
      <c r="W72" s="4"/>
      <c r="X72" s="4"/>
      <c r="Z72" s="4"/>
      <c r="AA72" s="4"/>
      <c r="AB72" s="4"/>
      <c r="AC72" s="4"/>
      <c r="AD72" s="4"/>
      <c r="AE72" s="4"/>
      <c r="AF72" s="4"/>
      <c r="AG72" s="4"/>
      <c r="AH72" s="4"/>
      <c r="AI72" s="4"/>
      <c r="AJ72" s="4"/>
      <c r="AK72" s="4"/>
      <c r="AM72" s="4"/>
      <c r="AN72" s="4"/>
      <c r="AO72" s="4"/>
      <c r="AP72" s="4"/>
      <c r="AQ72" s="4"/>
      <c r="AR72" s="4"/>
      <c r="AS72" s="4"/>
      <c r="AT72" s="4"/>
      <c r="AU72" s="4"/>
      <c r="AV72" s="4"/>
      <c r="AW72" s="4"/>
    </row>
    <row r="73" spans="1:79" ht="25.5" customHeight="1">
      <c r="A73" s="5" t="s">
        <v>24</v>
      </c>
      <c r="B73" s="5"/>
      <c r="C73" s="5"/>
      <c r="D73" s="5"/>
      <c r="F73" s="5"/>
      <c r="G73" s="5"/>
      <c r="H73" s="5"/>
      <c r="M73" s="5"/>
      <c r="N73" s="5"/>
      <c r="O73" s="11"/>
      <c r="P73" s="5"/>
      <c r="Q73" s="4"/>
      <c r="R73" s="4"/>
      <c r="S73" s="4"/>
      <c r="T73" s="4"/>
      <c r="U73" s="4"/>
      <c r="V73" s="4"/>
      <c r="W73" s="4"/>
      <c r="X73" s="4"/>
      <c r="Z73" s="4"/>
      <c r="AA73" s="4"/>
      <c r="AB73" s="4"/>
      <c r="AC73" s="4"/>
      <c r="AD73" s="4"/>
      <c r="AE73" s="4"/>
      <c r="AF73" s="4"/>
      <c r="AG73" s="4"/>
      <c r="AH73" s="4"/>
      <c r="AI73" s="4"/>
      <c r="AJ73" s="4"/>
      <c r="AK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row>
    <row r="74" spans="1:79">
      <c r="A74" s="5"/>
      <c r="B74" s="5"/>
      <c r="C74" s="5"/>
      <c r="D74" s="5"/>
      <c r="F74" s="5" t="s">
        <v>16</v>
      </c>
      <c r="G74" s="53">
        <v>5</v>
      </c>
      <c r="H74" s="5" t="s">
        <v>15</v>
      </c>
      <c r="I74" s="53">
        <v>1</v>
      </c>
      <c r="J74" s="5" t="s">
        <v>14</v>
      </c>
      <c r="K74" s="53">
        <v>7</v>
      </c>
      <c r="L74" s="5" t="s">
        <v>13</v>
      </c>
      <c r="M74" s="5"/>
      <c r="N74" s="5"/>
      <c r="O74" s="11"/>
      <c r="P74" s="5"/>
      <c r="Q74" s="4"/>
      <c r="R74" s="4"/>
      <c r="S74" s="4"/>
      <c r="T74" s="4"/>
      <c r="U74" s="4"/>
      <c r="V74" s="4"/>
      <c r="W74" s="4"/>
      <c r="X74" s="4"/>
      <c r="Z74" s="4"/>
      <c r="AA74" s="4"/>
      <c r="AB74" s="4"/>
      <c r="AC74" s="4"/>
      <c r="AD74" s="4"/>
      <c r="AE74" s="4"/>
      <c r="AF74" s="4"/>
      <c r="AG74" s="4"/>
      <c r="AH74" s="4"/>
      <c r="AI74" s="4"/>
      <c r="AJ74" s="4"/>
      <c r="AK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row>
    <row r="75" spans="1:79" ht="35.1" customHeight="1">
      <c r="A75" s="11"/>
      <c r="B75" s="5"/>
      <c r="C75" s="5"/>
      <c r="I75" s="12" t="s">
        <v>23</v>
      </c>
      <c r="J75" s="233" t="s">
        <v>105</v>
      </c>
      <c r="K75" s="234"/>
      <c r="L75" s="234"/>
      <c r="M75" s="234"/>
      <c r="N75" s="234"/>
      <c r="O75" s="11"/>
      <c r="P75" s="5"/>
      <c r="Q75" s="4"/>
      <c r="R75" s="4"/>
      <c r="S75" s="4"/>
      <c r="T75" s="4"/>
      <c r="U75" s="4"/>
      <c r="V75" s="4"/>
      <c r="W75" s="4"/>
      <c r="X75" s="4"/>
      <c r="Y75" s="4"/>
      <c r="Z75" s="4"/>
      <c r="AA75" s="4"/>
      <c r="AB75" s="4"/>
      <c r="AC75" s="4"/>
      <c r="AD75" s="4"/>
      <c r="AE75" s="4"/>
      <c r="AF75" s="4"/>
      <c r="AG75" s="4"/>
      <c r="AH75" s="4"/>
      <c r="AI75" s="4"/>
      <c r="AJ75" s="4"/>
      <c r="AK75" s="4"/>
      <c r="AM75" s="4"/>
      <c r="AN75" s="4"/>
      <c r="AO75" s="4"/>
      <c r="AP75" s="4"/>
      <c r="AQ75" s="4"/>
      <c r="AR75" s="4"/>
      <c r="AS75" s="4"/>
      <c r="AT75" s="4"/>
      <c r="AU75" s="4"/>
      <c r="AV75" s="4"/>
      <c r="AW75" s="4"/>
    </row>
    <row r="76" spans="1:79" ht="38.1" customHeight="1">
      <c r="A76" s="11"/>
      <c r="B76" s="5"/>
      <c r="C76" s="5"/>
      <c r="I76" s="12" t="s">
        <v>22</v>
      </c>
      <c r="J76" s="237" t="s">
        <v>104</v>
      </c>
      <c r="K76" s="236"/>
      <c r="L76" s="236"/>
      <c r="M76" s="236"/>
      <c r="N76" s="236"/>
      <c r="O76" s="17" t="s">
        <v>10</v>
      </c>
      <c r="P76" s="5"/>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row>
    <row r="77" spans="1:79">
      <c r="A77" s="5" t="s">
        <v>21</v>
      </c>
      <c r="B77" s="5"/>
      <c r="C77" s="5"/>
      <c r="D77" s="5"/>
      <c r="E77" s="5"/>
      <c r="F77" s="5"/>
      <c r="G77" s="5"/>
      <c r="H77" s="5"/>
      <c r="I77" s="5"/>
      <c r="J77" s="5"/>
      <c r="K77" s="5"/>
      <c r="L77" s="5"/>
      <c r="M77" s="5"/>
      <c r="N77" s="5"/>
      <c r="O77" s="11"/>
      <c r="P77" s="5"/>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row>
    <row r="78" spans="1:79">
      <c r="A78" s="11"/>
      <c r="B78" s="5" t="s">
        <v>20</v>
      </c>
      <c r="C78" s="11"/>
      <c r="D78" s="5"/>
      <c r="E78" s="5"/>
      <c r="F78" s="5"/>
      <c r="H78" s="5"/>
      <c r="I78" s="5"/>
      <c r="J78" s="5"/>
      <c r="K78" s="5"/>
      <c r="L78" s="5"/>
      <c r="M78" s="5"/>
      <c r="N78" s="5"/>
      <c r="O78" s="11"/>
      <c r="P78" s="5"/>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row>
    <row r="79" spans="1:79">
      <c r="A79" s="11"/>
      <c r="B79" s="5" t="s">
        <v>19</v>
      </c>
      <c r="C79" s="11"/>
      <c r="D79" s="5"/>
      <c r="E79" s="5"/>
      <c r="F79" s="5"/>
      <c r="H79" s="5"/>
      <c r="I79" s="5"/>
      <c r="J79" s="5"/>
      <c r="K79" s="5"/>
      <c r="L79" s="5"/>
      <c r="M79" s="5"/>
      <c r="N79" s="5"/>
      <c r="O79" s="11"/>
      <c r="P79" s="5"/>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row>
    <row r="80" spans="1:79">
      <c r="A80" s="11"/>
      <c r="B80" s="5" t="s">
        <v>18</v>
      </c>
      <c r="C80" s="11"/>
      <c r="D80" s="5"/>
      <c r="E80" s="5"/>
      <c r="F80" s="5"/>
      <c r="H80" s="5"/>
      <c r="I80" s="5"/>
      <c r="J80" s="5"/>
      <c r="K80" s="5"/>
      <c r="L80" s="5"/>
      <c r="M80" s="5"/>
      <c r="N80" s="5"/>
      <c r="O80" s="11"/>
      <c r="P80" s="5"/>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row>
    <row r="81" spans="1:79">
      <c r="A81" s="11"/>
      <c r="B81" s="11"/>
      <c r="C81" s="11"/>
      <c r="D81" s="5"/>
      <c r="E81" s="5"/>
      <c r="F81" s="5"/>
      <c r="G81" s="5"/>
      <c r="H81" s="5"/>
      <c r="I81" s="5"/>
      <c r="J81" s="5"/>
      <c r="K81" s="5"/>
      <c r="L81" s="5"/>
      <c r="M81" s="5"/>
      <c r="N81" s="5"/>
      <c r="O81" s="11"/>
      <c r="P81" s="5"/>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row>
    <row r="82" spans="1:79">
      <c r="A82" s="5" t="s">
        <v>17</v>
      </c>
      <c r="B82" s="5"/>
      <c r="C82" s="5"/>
      <c r="D82" s="5"/>
      <c r="E82" s="5"/>
      <c r="F82" s="5" t="s">
        <v>16</v>
      </c>
      <c r="G82" s="53">
        <v>5</v>
      </c>
      <c r="H82" s="5" t="s">
        <v>15</v>
      </c>
      <c r="I82" s="53">
        <v>1</v>
      </c>
      <c r="J82" s="5" t="s">
        <v>14</v>
      </c>
      <c r="K82" s="53">
        <v>10</v>
      </c>
      <c r="L82" s="5" t="s">
        <v>13</v>
      </c>
      <c r="M82" s="5"/>
      <c r="N82" s="5"/>
      <c r="O82" s="11"/>
      <c r="P82" s="5"/>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row>
    <row r="83" spans="1:79" ht="20.100000000000001" customHeight="1">
      <c r="A83" s="5"/>
      <c r="B83" s="5"/>
      <c r="G83" s="14"/>
      <c r="H83" s="14"/>
      <c r="I83" s="14"/>
      <c r="J83" s="231" t="s">
        <v>103</v>
      </c>
      <c r="K83" s="232"/>
      <c r="L83" s="15" t="s">
        <v>12</v>
      </c>
      <c r="M83" s="14"/>
      <c r="N83" s="14"/>
      <c r="O83" s="2"/>
      <c r="P83" s="5"/>
      <c r="Q83" s="13"/>
      <c r="R83" s="13"/>
      <c r="S83" s="13"/>
      <c r="T83" s="13"/>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row>
    <row r="84" spans="1:79" ht="23.25" customHeight="1">
      <c r="A84" s="11"/>
      <c r="B84" s="5"/>
      <c r="C84" s="5"/>
      <c r="D84" s="5"/>
      <c r="I84" s="12" t="s">
        <v>11</v>
      </c>
      <c r="J84" s="233" t="s">
        <v>102</v>
      </c>
      <c r="K84" s="234"/>
      <c r="L84" s="234"/>
      <c r="M84" s="234"/>
      <c r="N84" s="234"/>
      <c r="O84" s="11" t="s">
        <v>10</v>
      </c>
      <c r="P84" s="5"/>
      <c r="Q84" s="4"/>
      <c r="R84" s="4"/>
      <c r="S84" s="4"/>
      <c r="T84" s="4"/>
      <c r="U84" s="4"/>
      <c r="V84" s="4"/>
      <c r="W84" s="4"/>
      <c r="X84" s="4"/>
      <c r="Y84" s="4"/>
      <c r="Z84" s="4"/>
      <c r="AA84" s="4"/>
      <c r="AB84" s="4"/>
      <c r="AC84" s="4"/>
    </row>
    <row r="85" spans="1:79" ht="15" customHeight="1">
      <c r="A85" s="11"/>
      <c r="B85" s="5"/>
      <c r="C85" s="5"/>
      <c r="D85" s="5"/>
      <c r="E85" s="5"/>
      <c r="F85" s="5"/>
      <c r="G85" s="5"/>
      <c r="H85" s="5"/>
      <c r="J85" s="5"/>
      <c r="K85" s="5"/>
      <c r="L85" s="5"/>
      <c r="M85" s="5"/>
      <c r="N85" s="5"/>
      <c r="P85" s="5"/>
      <c r="Q85" s="4"/>
      <c r="R85" s="4"/>
      <c r="S85" s="4"/>
      <c r="T85" s="10"/>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row>
    <row r="86" spans="1:79">
      <c r="A86" s="6" t="s">
        <v>9</v>
      </c>
      <c r="B86" s="5" t="s">
        <v>8</v>
      </c>
      <c r="C86" s="6"/>
      <c r="D86" s="6"/>
      <c r="E86" s="6"/>
      <c r="F86" s="6"/>
      <c r="H86" s="5"/>
      <c r="I86" s="5"/>
      <c r="J86" s="5"/>
      <c r="K86" s="5"/>
      <c r="L86" s="5"/>
      <c r="M86" s="5"/>
      <c r="N86" s="5"/>
      <c r="O86" s="5"/>
      <c r="P86" s="5"/>
      <c r="Q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row>
    <row r="87" spans="1:79">
      <c r="A87" s="6"/>
      <c r="B87" s="5" t="s">
        <v>7</v>
      </c>
      <c r="C87" s="6"/>
      <c r="D87" s="6"/>
      <c r="E87" s="6"/>
      <c r="F87" s="6"/>
      <c r="H87" s="5"/>
      <c r="I87" s="5"/>
      <c r="J87" s="5"/>
      <c r="K87" s="5"/>
      <c r="L87" s="5"/>
      <c r="M87" s="5"/>
      <c r="N87" s="5"/>
      <c r="O87" s="5"/>
      <c r="P87" s="5"/>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row>
    <row r="88" spans="1:79">
      <c r="A88" s="6"/>
      <c r="B88" s="5" t="s">
        <v>6</v>
      </c>
      <c r="C88" s="6"/>
      <c r="D88" s="6"/>
      <c r="E88" s="6"/>
      <c r="F88" s="6"/>
      <c r="H88" s="5"/>
      <c r="I88" s="5"/>
      <c r="J88" s="5"/>
      <c r="K88" s="5"/>
      <c r="L88" s="5"/>
      <c r="M88" s="5"/>
      <c r="N88" s="5"/>
      <c r="O88" s="5"/>
      <c r="P88" s="5"/>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row>
    <row r="89" spans="1:79">
      <c r="A89" s="6"/>
      <c r="B89" s="5" t="s">
        <v>5</v>
      </c>
      <c r="C89" s="6"/>
      <c r="D89" s="6"/>
      <c r="E89" s="6"/>
      <c r="F89" s="6"/>
      <c r="H89" s="5"/>
      <c r="I89" s="5"/>
      <c r="J89" s="5"/>
      <c r="K89" s="5"/>
      <c r="L89" s="5"/>
      <c r="M89" s="5"/>
      <c r="N89" s="5"/>
      <c r="O89" s="5"/>
      <c r="P89" s="5"/>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row>
    <row r="90" spans="1:79">
      <c r="A90" s="6"/>
      <c r="B90" s="9" t="s">
        <v>4</v>
      </c>
      <c r="C90" s="6"/>
      <c r="D90" s="6"/>
      <c r="E90" s="6"/>
      <c r="F90" s="6"/>
      <c r="H90" s="5"/>
      <c r="I90" s="5"/>
      <c r="J90" s="5"/>
      <c r="K90" s="5"/>
      <c r="L90" s="5"/>
      <c r="M90" s="5"/>
      <c r="N90" s="5"/>
      <c r="O90" s="5"/>
      <c r="P90" s="5"/>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row>
    <row r="91" spans="1:79">
      <c r="A91" s="6"/>
      <c r="B91" s="5" t="s">
        <v>3</v>
      </c>
      <c r="C91" s="6"/>
      <c r="D91" s="6"/>
      <c r="E91" s="6"/>
      <c r="F91" s="6"/>
      <c r="H91" s="5"/>
      <c r="I91" s="5"/>
      <c r="J91" s="5"/>
      <c r="K91" s="5"/>
      <c r="L91" s="5"/>
      <c r="M91" s="5"/>
      <c r="N91" s="5"/>
      <c r="O91" s="5"/>
      <c r="P91" s="5"/>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row>
    <row r="92" spans="1:79">
      <c r="A92" s="6"/>
      <c r="B92" s="8" t="s">
        <v>2</v>
      </c>
      <c r="C92" s="6"/>
      <c r="D92" s="6"/>
      <c r="E92" s="6"/>
      <c r="F92" s="6"/>
      <c r="H92" s="8"/>
      <c r="I92" s="8"/>
      <c r="J92" s="8"/>
      <c r="K92" s="8"/>
      <c r="L92" s="8"/>
      <c r="M92" s="8"/>
      <c r="N92" s="8"/>
      <c r="O92" s="8"/>
      <c r="P92" s="8"/>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row>
    <row r="93" spans="1:79">
      <c r="A93" s="6"/>
      <c r="B93" s="5" t="s">
        <v>1</v>
      </c>
      <c r="C93" s="6"/>
      <c r="D93" s="6"/>
      <c r="E93" s="6"/>
      <c r="F93" s="6"/>
      <c r="H93" s="5"/>
      <c r="I93" s="5"/>
      <c r="J93" s="5"/>
      <c r="K93" s="5"/>
      <c r="L93" s="5"/>
      <c r="M93" s="5"/>
      <c r="N93" s="5"/>
      <c r="O93" s="5"/>
      <c r="P93" s="5"/>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row>
    <row r="94" spans="1:79" ht="9.9499999999999993" customHeight="1">
      <c r="A94" s="6"/>
      <c r="B94" s="6"/>
      <c r="C94" s="6"/>
      <c r="D94" s="6"/>
      <c r="E94" s="6"/>
      <c r="F94" s="6"/>
      <c r="G94" s="5"/>
      <c r="H94" s="5"/>
      <c r="I94" s="5"/>
      <c r="J94" s="5"/>
      <c r="K94" s="5"/>
      <c r="L94" s="5"/>
      <c r="M94" s="5"/>
      <c r="N94" s="5"/>
      <c r="O94" s="5"/>
      <c r="P94" s="5"/>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row>
    <row r="95" spans="1:79" ht="45.95" customHeight="1">
      <c r="A95" s="235" t="s">
        <v>0</v>
      </c>
      <c r="B95" s="235"/>
      <c r="C95" s="235"/>
      <c r="D95" s="235"/>
      <c r="E95" s="235"/>
      <c r="F95" s="235"/>
      <c r="G95" s="235"/>
      <c r="H95" s="235"/>
      <c r="I95" s="235"/>
      <c r="J95" s="235"/>
      <c r="K95" s="235"/>
      <c r="L95" s="235"/>
      <c r="M95" s="235"/>
      <c r="N95" s="235"/>
      <c r="O95" s="235"/>
      <c r="P95" s="235"/>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row>
    <row r="96" spans="1:79" ht="1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row>
    <row r="97" spans="1:79" ht="1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row>
  </sheetData>
  <sheetProtection selectLockedCells="1"/>
  <mergeCells count="199">
    <mergeCell ref="O65:O67"/>
    <mergeCell ref="K62:K64"/>
    <mergeCell ref="L62:L64"/>
    <mergeCell ref="M62:M64"/>
    <mergeCell ref="N62:N63"/>
    <mergeCell ref="O62:O64"/>
    <mergeCell ref="J83:K83"/>
    <mergeCell ref="J84:N84"/>
    <mergeCell ref="A95:P95"/>
    <mergeCell ref="P65:P67"/>
    <mergeCell ref="B66:C67"/>
    <mergeCell ref="J71:N71"/>
    <mergeCell ref="J72:N72"/>
    <mergeCell ref="J75:N75"/>
    <mergeCell ref="J76:N76"/>
    <mergeCell ref="J65:J67"/>
    <mergeCell ref="A65:A67"/>
    <mergeCell ref="B65:C65"/>
    <mergeCell ref="D65:D67"/>
    <mergeCell ref="E65:E67"/>
    <mergeCell ref="F65:F67"/>
    <mergeCell ref="G65:G67"/>
    <mergeCell ref="A62:A64"/>
    <mergeCell ref="B62:C62"/>
    <mergeCell ref="D62:D64"/>
    <mergeCell ref="E62:E64"/>
    <mergeCell ref="F62:F64"/>
    <mergeCell ref="B63:C64"/>
    <mergeCell ref="J56:J58"/>
    <mergeCell ref="K56:K58"/>
    <mergeCell ref="L56:L58"/>
    <mergeCell ref="M56:M58"/>
    <mergeCell ref="N56:N57"/>
    <mergeCell ref="H65:H67"/>
    <mergeCell ref="I65:I67"/>
    <mergeCell ref="G62:G64"/>
    <mergeCell ref="H62:H64"/>
    <mergeCell ref="I62:I64"/>
    <mergeCell ref="J59:J61"/>
    <mergeCell ref="I59:I61"/>
    <mergeCell ref="K65:K67"/>
    <mergeCell ref="L65:L67"/>
    <mergeCell ref="M65:M67"/>
    <mergeCell ref="N65:N66"/>
    <mergeCell ref="B60:C61"/>
    <mergeCell ref="A56:A58"/>
    <mergeCell ref="B56:C56"/>
    <mergeCell ref="D56:D58"/>
    <mergeCell ref="E56:E58"/>
    <mergeCell ref="F56:F58"/>
    <mergeCell ref="P62:P64"/>
    <mergeCell ref="J62:J64"/>
    <mergeCell ref="B57:C58"/>
    <mergeCell ref="A59:A61"/>
    <mergeCell ref="B59:C59"/>
    <mergeCell ref="D59:D61"/>
    <mergeCell ref="E59:E61"/>
    <mergeCell ref="F59:F61"/>
    <mergeCell ref="G59:G61"/>
    <mergeCell ref="H59:H61"/>
    <mergeCell ref="O56:O58"/>
    <mergeCell ref="P59:P61"/>
    <mergeCell ref="K59:K61"/>
    <mergeCell ref="L59:L61"/>
    <mergeCell ref="M59:M61"/>
    <mergeCell ref="N59:N60"/>
    <mergeCell ref="O59:O61"/>
    <mergeCell ref="P56:P58"/>
    <mergeCell ref="A53:A55"/>
    <mergeCell ref="B53:C53"/>
    <mergeCell ref="D53:D55"/>
    <mergeCell ref="E53:E55"/>
    <mergeCell ref="F53:F55"/>
    <mergeCell ref="G53:G55"/>
    <mergeCell ref="G56:G58"/>
    <mergeCell ref="H56:H58"/>
    <mergeCell ref="I56:I58"/>
    <mergeCell ref="H53:H55"/>
    <mergeCell ref="I53:I55"/>
    <mergeCell ref="O49:O51"/>
    <mergeCell ref="P53:P55"/>
    <mergeCell ref="B54:C55"/>
    <mergeCell ref="K53:K55"/>
    <mergeCell ref="H49:H51"/>
    <mergeCell ref="I49:I51"/>
    <mergeCell ref="N45:N46"/>
    <mergeCell ref="O45:O47"/>
    <mergeCell ref="P49:P51"/>
    <mergeCell ref="B50:C51"/>
    <mergeCell ref="K45:K47"/>
    <mergeCell ref="L45:L47"/>
    <mergeCell ref="M45:M47"/>
    <mergeCell ref="J49:J51"/>
    <mergeCell ref="K49:K51"/>
    <mergeCell ref="J53:J55"/>
    <mergeCell ref="L53:L55"/>
    <mergeCell ref="M53:M55"/>
    <mergeCell ref="N53:N54"/>
    <mergeCell ref="O53:O55"/>
    <mergeCell ref="A49:A51"/>
    <mergeCell ref="B49:C49"/>
    <mergeCell ref="D49:D51"/>
    <mergeCell ref="E49:E51"/>
    <mergeCell ref="F49:F51"/>
    <mergeCell ref="G49:G51"/>
    <mergeCell ref="L49:L51"/>
    <mergeCell ref="M49:M51"/>
    <mergeCell ref="N49:N50"/>
    <mergeCell ref="O37:P39"/>
    <mergeCell ref="B38:C39"/>
    <mergeCell ref="A45:A47"/>
    <mergeCell ref="B45:C45"/>
    <mergeCell ref="D45:D47"/>
    <mergeCell ref="E45:E47"/>
    <mergeCell ref="F45:F47"/>
    <mergeCell ref="G45:G47"/>
    <mergeCell ref="H45:H47"/>
    <mergeCell ref="P45:P47"/>
    <mergeCell ref="B46:C47"/>
    <mergeCell ref="I45:I47"/>
    <mergeCell ref="J45:J47"/>
    <mergeCell ref="B31:C32"/>
    <mergeCell ref="A35:A36"/>
    <mergeCell ref="D35:D36"/>
    <mergeCell ref="E35:E36"/>
    <mergeCell ref="F35:L36"/>
    <mergeCell ref="M35:M36"/>
    <mergeCell ref="N37:N38"/>
    <mergeCell ref="A37:A39"/>
    <mergeCell ref="B37:C37"/>
    <mergeCell ref="D37:D39"/>
    <mergeCell ref="E37:E39"/>
    <mergeCell ref="F37:G39"/>
    <mergeCell ref="H37:H39"/>
    <mergeCell ref="I37:I39"/>
    <mergeCell ref="J37:J39"/>
    <mergeCell ref="K37:K39"/>
    <mergeCell ref="L37:L39"/>
    <mergeCell ref="M37:M39"/>
    <mergeCell ref="A30:A32"/>
    <mergeCell ref="B30:C30"/>
    <mergeCell ref="D30:D32"/>
    <mergeCell ref="E30:E32"/>
    <mergeCell ref="F30:G32"/>
    <mergeCell ref="H30:H32"/>
    <mergeCell ref="O35:P35"/>
    <mergeCell ref="O36:P36"/>
    <mergeCell ref="I30:I32"/>
    <mergeCell ref="J30:J32"/>
    <mergeCell ref="K30:K32"/>
    <mergeCell ref="L30:L32"/>
    <mergeCell ref="M30:M32"/>
    <mergeCell ref="N30:N31"/>
    <mergeCell ref="O30:O32"/>
    <mergeCell ref="P30:P32"/>
    <mergeCell ref="X20:Z21"/>
    <mergeCell ref="B21:C21"/>
    <mergeCell ref="F21:L21"/>
    <mergeCell ref="M21:P21"/>
    <mergeCell ref="D24:F24"/>
    <mergeCell ref="G24:L24"/>
    <mergeCell ref="O27:P27"/>
    <mergeCell ref="A28:A29"/>
    <mergeCell ref="D28:D29"/>
    <mergeCell ref="E28:E29"/>
    <mergeCell ref="F28:L29"/>
    <mergeCell ref="M28:M29"/>
    <mergeCell ref="O28:P28"/>
    <mergeCell ref="B18:C18"/>
    <mergeCell ref="D18:D19"/>
    <mergeCell ref="E18:E19"/>
    <mergeCell ref="F18:L19"/>
    <mergeCell ref="N18:P18"/>
    <mergeCell ref="B19:C19"/>
    <mergeCell ref="N19:P19"/>
    <mergeCell ref="B20:C20"/>
    <mergeCell ref="D20:D21"/>
    <mergeCell ref="E20:E21"/>
    <mergeCell ref="G20:K20"/>
    <mergeCell ref="N20:P20"/>
    <mergeCell ref="A2:P2"/>
    <mergeCell ref="A5:P5"/>
    <mergeCell ref="A6:P6"/>
    <mergeCell ref="A8:A9"/>
    <mergeCell ref="B8:B9"/>
    <mergeCell ref="C8:C9"/>
    <mergeCell ref="D8:H9"/>
    <mergeCell ref="B14:C14"/>
    <mergeCell ref="B16:C16"/>
    <mergeCell ref="B11:C11"/>
    <mergeCell ref="D11:D14"/>
    <mergeCell ref="F11:J11"/>
    <mergeCell ref="M11:M12"/>
    <mergeCell ref="N11:P12"/>
    <mergeCell ref="A12:A13"/>
    <mergeCell ref="B12:C13"/>
    <mergeCell ref="E12:L14"/>
    <mergeCell ref="M13:M14"/>
    <mergeCell ref="N13:P14"/>
  </mergeCells>
  <phoneticPr fontId="2"/>
  <conditionalFormatting sqref="F11:J11 G20:K20">
    <cfRule type="expression" dxfId="37" priority="19">
      <formula>IF(F11="7桁をﾊｲﾌﾝ「-」ナシで入力",TRUE,FALSE)</formula>
    </cfRule>
  </conditionalFormatting>
  <conditionalFormatting sqref="B11:C14 F11:J11 E12:L14 F18:L19 G20:K20 F21:L21 B16:C16 B18:C21 N11:P14 N20:P20 N18">
    <cfRule type="containsBlanks" dxfId="36" priority="18">
      <formula>LEN(TRIM(B11))=0</formula>
    </cfRule>
  </conditionalFormatting>
  <conditionalFormatting sqref="N11 N13 N18:N19">
    <cfRule type="expression" dxfId="35" priority="17">
      <formula>IF(N11="-    -",TRUE,FALSE)</formula>
    </cfRule>
  </conditionalFormatting>
  <conditionalFormatting sqref="N19">
    <cfRule type="containsBlanks" dxfId="34" priority="16">
      <formula>LEN(TRIM(N19))=0</formula>
    </cfRule>
  </conditionalFormatting>
  <conditionalFormatting sqref="N19">
    <cfRule type="expression" dxfId="33" priority="15">
      <formula>IF(N12=" - - ",TRUE,FALSE)</formula>
    </cfRule>
  </conditionalFormatting>
  <conditionalFormatting sqref="N20:P20">
    <cfRule type="cellIs" dxfId="32" priority="14" operator="equal">
      <formula>"@"</formula>
    </cfRule>
  </conditionalFormatting>
  <conditionalFormatting sqref="B8:B9 D8:H9">
    <cfRule type="containsBlanks" dxfId="31" priority="13">
      <formula>LEN(TRIM(B8))=0</formula>
    </cfRule>
  </conditionalFormatting>
  <conditionalFormatting sqref="F30:G32 I30:I32 K30:K32">
    <cfRule type="containsBlanks" dxfId="30" priority="12">
      <formula>LEN(TRIM(F30))=0</formula>
    </cfRule>
  </conditionalFormatting>
  <conditionalFormatting sqref="D30:D32">
    <cfRule type="containsBlanks" dxfId="29" priority="11">
      <formula>LEN(TRIM(D30))=0</formula>
    </cfRule>
  </conditionalFormatting>
  <conditionalFormatting sqref="N30">
    <cfRule type="expression" dxfId="28" priority="10">
      <formula>IF(N30="右or左",TRUE,FALSE)</formula>
    </cfRule>
  </conditionalFormatting>
  <conditionalFormatting sqref="N32">
    <cfRule type="expression" dxfId="27" priority="9">
      <formula>IF(N32="両or左or右",TRUE,FALSE)</formula>
    </cfRule>
  </conditionalFormatting>
  <conditionalFormatting sqref="M30:M32 B30:C32">
    <cfRule type="containsBlanks" dxfId="26" priority="8">
      <formula>LEN(TRIM(B30))=0</formula>
    </cfRule>
  </conditionalFormatting>
  <conditionalFormatting sqref="I37:I39 K37:K39 F37">
    <cfRule type="containsBlanks" dxfId="25" priority="7">
      <formula>LEN(TRIM(F37))=0</formula>
    </cfRule>
  </conditionalFormatting>
  <conditionalFormatting sqref="D37:D39">
    <cfRule type="containsBlanks" dxfId="24" priority="6">
      <formula>LEN(TRIM(D37))=0</formula>
    </cfRule>
  </conditionalFormatting>
  <conditionalFormatting sqref="N37">
    <cfRule type="expression" dxfId="23" priority="5">
      <formula>IF(N37="右or左",TRUE,FALSE)</formula>
    </cfRule>
  </conditionalFormatting>
  <conditionalFormatting sqref="N39">
    <cfRule type="expression" dxfId="22" priority="4">
      <formula>IF(N39="両or左or右",TRUE,FALSE)</formula>
    </cfRule>
  </conditionalFormatting>
  <conditionalFormatting sqref="M37:M39 B37:C39">
    <cfRule type="containsBlanks" dxfId="21" priority="3">
      <formula>LEN(TRIM(B37))=0</formula>
    </cfRule>
  </conditionalFormatting>
  <conditionalFormatting sqref="C24 G24:L24">
    <cfRule type="containsBlanks" dxfId="20" priority="2">
      <formula>LEN(TRIM(C24))=0</formula>
    </cfRule>
  </conditionalFormatting>
  <conditionalFormatting sqref="G70 I70 K70 J71:N72 G74 I74 K74 J75:N76 G82 I82 K82 J84:N84">
    <cfRule type="containsBlanks" dxfId="19" priority="1">
      <formula>LEN(TRIM(G70))=0</formula>
    </cfRule>
  </conditionalFormatting>
  <dataValidations count="11">
    <dataValidation type="list" imeMode="off" allowBlank="1" showInputMessage="1" sqref="I30:I32 I37:I39">
      <formula1>"1,2,3,4,5,6,7,8,9,10,11,12"</formula1>
    </dataValidation>
    <dataValidation type="list" imeMode="off" allowBlank="1" showInputMessage="1" sqref="F30 F37">
      <formula1>"2005,2006,2007"</formula1>
    </dataValidation>
    <dataValidation type="list" imeMode="off" allowBlank="1" showInputMessage="1" sqref="D30:D32 D37:D39">
      <formula1>"1,2"</formula1>
    </dataValidation>
    <dataValidation imeMode="off" allowBlank="1" showInputMessage="1" sqref="M30:M32 M37:M39"/>
    <dataValidation type="list" imeMode="hiragana" allowBlank="1" showInputMessage="1" sqref="N30:N31 N37:N38">
      <formula1>"右,左"</formula1>
    </dataValidation>
    <dataValidation type="list" imeMode="hiragana" allowBlank="1" showInputMessage="1" sqref="N32 N39">
      <formula1>"両手,左,右"</formula1>
    </dataValidation>
    <dataValidation imeMode="off" allowBlank="1" showInputMessage="1" showErrorMessage="1" sqref="N11:P14 N18:N19"/>
    <dataValidation imeMode="hiragana" allowBlank="1" showInputMessage="1" showErrorMessage="1" sqref="B16:C16 B18:C21 E12:L14 F21:L21 F18:L19 B12:C14 B31:C32 B38:C39"/>
    <dataValidation imeMode="fullKatakana" allowBlank="1" showInputMessage="1" showErrorMessage="1" sqref="B11:C11 B30:C30 B37:C37"/>
    <dataValidation type="list" allowBlank="1" showInputMessage="1" showErrorMessage="1" sqref="A37:A39">
      <formula1>$A$41:$A$44</formula1>
    </dataValidation>
    <dataValidation type="list" imeMode="hiragana" allowBlank="1" showInputMessage="1" sqref="D8:H9">
      <formula1>"男子,女子"</formula1>
    </dataValidation>
  </dataValidations>
  <hyperlinks>
    <hyperlink ref="N20" r:id="rId1"/>
  </hyperlinks>
  <pageMargins left="0.51181102362204722" right="0.51181102362204722" top="0.23622047244094491" bottom="0.23622047244094491" header="0.31496062992125984" footer="0.31496062992125984"/>
  <pageSetup paperSize="9" scale="50" orientation="portrait" horizontalDpi="4294967293" r:id="rId2"/>
  <rowBreaks count="1" manualBreakCount="1">
    <brk id="23" max="15" man="1"/>
  </rowBreaks>
  <colBreaks count="1" manualBreakCount="1">
    <brk id="2" max="94" man="1"/>
  </colBreaks>
  <drawing r:id="rId3"/>
  <extLst>
    <ext xmlns:x14="http://schemas.microsoft.com/office/spreadsheetml/2009/9/main" uri="{CCE6A557-97BC-4b89-ADB6-D9C93CAAB3DF}">
      <x14:dataValidations xmlns:xm="http://schemas.microsoft.com/office/excel/2006/main" count="2">
        <x14:dataValidation type="list" imeMode="off" allowBlank="1" showInputMessage="1">
          <x14:formula1>
            <xm:f>[1]都道府県!#REF!</xm:f>
          </x14:formula1>
          <xm:sqref>K30:K32 K37:K39 G24:L24 C24</xm:sqref>
        </x14:dataValidation>
        <x14:dataValidation type="list" imeMode="hiragana" allowBlank="1" showInputMessage="1" showErrorMessage="1">
          <x14:formula1>
            <xm:f>[1]都道府県!#REF!</xm:f>
          </x14:formula1>
          <xm:sqref>B8:B9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CA96"/>
  <sheetViews>
    <sheetView showGridLines="0" tabSelected="1" view="pageBreakPreview" zoomScale="90" zoomScaleNormal="100" zoomScaleSheetLayoutView="90" workbookViewId="0">
      <selection activeCell="B7" sqref="B7:B8"/>
    </sheetView>
  </sheetViews>
  <sheetFormatPr defaultColWidth="12.44140625" defaultRowHeight="14.25"/>
  <cols>
    <col min="1" max="1" width="12.109375" style="2" customWidth="1"/>
    <col min="2" max="3" width="20.33203125" style="1" customWidth="1"/>
    <col min="4" max="4" width="6.88671875" style="1" customWidth="1"/>
    <col min="5" max="5" width="6.33203125" style="1" customWidth="1"/>
    <col min="6" max="6" width="4.44140625" style="1" bestFit="1" customWidth="1"/>
    <col min="7" max="7" width="5.109375" style="1" customWidth="1"/>
    <col min="8" max="8" width="3" style="1" bestFit="1" customWidth="1"/>
    <col min="9" max="9" width="5.109375" style="1" customWidth="1"/>
    <col min="10" max="10" width="3" style="1" bestFit="1" customWidth="1"/>
    <col min="11" max="11" width="5.109375" style="1" customWidth="1"/>
    <col min="12" max="12" width="3" style="1" bestFit="1" customWidth="1"/>
    <col min="13" max="14" width="12.44140625" style="1"/>
    <col min="15" max="16" width="8.109375" style="1" customWidth="1"/>
    <col min="17" max="17" width="4.88671875" style="1" customWidth="1"/>
    <col min="18" max="18" width="15.109375" style="1" customWidth="1"/>
    <col min="19" max="23" width="4.88671875" style="1" customWidth="1"/>
    <col min="24" max="16384" width="12.44140625" style="1"/>
  </cols>
  <sheetData>
    <row r="1" spans="1:16" ht="26.1" customHeight="1">
      <c r="A1" s="58" t="s">
        <v>101</v>
      </c>
      <c r="B1" s="58"/>
      <c r="C1" s="58"/>
      <c r="D1" s="58"/>
      <c r="E1" s="58"/>
      <c r="F1" s="58"/>
      <c r="G1" s="58"/>
      <c r="H1" s="58"/>
      <c r="I1" s="58"/>
      <c r="J1" s="58"/>
      <c r="K1" s="58"/>
      <c r="L1" s="58"/>
      <c r="M1" s="58"/>
      <c r="N1" s="58"/>
      <c r="O1" s="58"/>
      <c r="P1" s="58"/>
    </row>
    <row r="2" spans="1:16" ht="6.95" customHeight="1"/>
    <row r="3" spans="1:16" ht="6.95" customHeight="1"/>
    <row r="4" spans="1:16" ht="21.95" customHeight="1">
      <c r="A4" s="59" t="s">
        <v>100</v>
      </c>
      <c r="B4" s="59"/>
      <c r="C4" s="59"/>
      <c r="D4" s="59"/>
      <c r="E4" s="59"/>
      <c r="F4" s="59"/>
      <c r="G4" s="59"/>
      <c r="H4" s="59"/>
      <c r="I4" s="59"/>
      <c r="J4" s="59"/>
      <c r="K4" s="59"/>
      <c r="L4" s="59"/>
      <c r="M4" s="59"/>
      <c r="N4" s="59"/>
      <c r="O4" s="59"/>
      <c r="P4" s="59"/>
    </row>
    <row r="5" spans="1:16" ht="15">
      <c r="A5" s="59" t="s">
        <v>99</v>
      </c>
      <c r="B5" s="59"/>
      <c r="C5" s="59"/>
      <c r="D5" s="59"/>
      <c r="E5" s="59"/>
      <c r="F5" s="59"/>
      <c r="G5" s="59"/>
      <c r="H5" s="59"/>
      <c r="I5" s="59"/>
      <c r="J5" s="59"/>
      <c r="K5" s="59"/>
      <c r="L5" s="59"/>
      <c r="M5" s="59"/>
      <c r="N5" s="59"/>
      <c r="O5" s="59"/>
      <c r="P5" s="59"/>
    </row>
    <row r="6" spans="1:16" ht="9" customHeight="1"/>
    <row r="7" spans="1:16" ht="24.95" customHeight="1">
      <c r="A7" s="60" t="s">
        <v>98</v>
      </c>
      <c r="B7" s="246"/>
      <c r="C7" s="64" t="s">
        <v>97</v>
      </c>
      <c r="D7" s="286"/>
      <c r="E7" s="287"/>
      <c r="F7" s="287"/>
      <c r="G7" s="287"/>
      <c r="H7" s="288"/>
      <c r="I7" s="41"/>
      <c r="J7" s="14"/>
      <c r="K7" s="14"/>
      <c r="L7" s="14"/>
      <c r="M7" s="14"/>
      <c r="N7" s="52"/>
      <c r="O7" s="52"/>
      <c r="P7" s="52"/>
    </row>
    <row r="8" spans="1:16" ht="24.95" customHeight="1">
      <c r="A8" s="61"/>
      <c r="B8" s="247"/>
      <c r="C8" s="64"/>
      <c r="D8" s="289"/>
      <c r="E8" s="290"/>
      <c r="F8" s="290"/>
      <c r="G8" s="290"/>
      <c r="H8" s="291"/>
      <c r="I8" s="41"/>
      <c r="J8" s="14"/>
      <c r="K8" s="14"/>
      <c r="L8" s="14"/>
      <c r="M8" s="14"/>
      <c r="N8" s="52"/>
      <c r="O8" s="52"/>
      <c r="P8" s="52"/>
    </row>
    <row r="9" spans="1:16" ht="6.95" customHeight="1"/>
    <row r="10" spans="1:16" ht="19.5" customHeight="1">
      <c r="A10" s="40" t="s">
        <v>96</v>
      </c>
      <c r="B10" s="238" t="str">
        <f>PHONETIC(B11)</f>
        <v/>
      </c>
      <c r="C10" s="239"/>
      <c r="D10" s="73" t="s">
        <v>95</v>
      </c>
      <c r="E10" s="50" t="s">
        <v>80</v>
      </c>
      <c r="F10" s="264" t="s">
        <v>79</v>
      </c>
      <c r="G10" s="264"/>
      <c r="H10" s="264"/>
      <c r="I10" s="264"/>
      <c r="J10" s="264"/>
      <c r="K10" s="51"/>
      <c r="L10" s="49"/>
      <c r="M10" s="73" t="s">
        <v>87</v>
      </c>
      <c r="N10" s="265" t="s">
        <v>84</v>
      </c>
      <c r="O10" s="266"/>
      <c r="P10" s="267"/>
    </row>
    <row r="11" spans="1:16" ht="24.95" customHeight="1">
      <c r="A11" s="73" t="s">
        <v>94</v>
      </c>
      <c r="B11" s="248"/>
      <c r="C11" s="249"/>
      <c r="D11" s="74"/>
      <c r="E11" s="252"/>
      <c r="F11" s="253"/>
      <c r="G11" s="253"/>
      <c r="H11" s="253"/>
      <c r="I11" s="253"/>
      <c r="J11" s="253"/>
      <c r="K11" s="253"/>
      <c r="L11" s="254"/>
      <c r="M11" s="75"/>
      <c r="N11" s="268"/>
      <c r="O11" s="269"/>
      <c r="P11" s="270"/>
    </row>
    <row r="12" spans="1:16">
      <c r="A12" s="75"/>
      <c r="B12" s="250"/>
      <c r="C12" s="251"/>
      <c r="D12" s="74"/>
      <c r="E12" s="252"/>
      <c r="F12" s="253"/>
      <c r="G12" s="253"/>
      <c r="H12" s="253"/>
      <c r="I12" s="253"/>
      <c r="J12" s="253"/>
      <c r="K12" s="253"/>
      <c r="L12" s="254"/>
      <c r="M12" s="73" t="s">
        <v>93</v>
      </c>
      <c r="N12" s="258" t="s">
        <v>84</v>
      </c>
      <c r="O12" s="259"/>
      <c r="P12" s="260"/>
    </row>
    <row r="13" spans="1:16" ht="29.25" customHeight="1">
      <c r="A13" s="40" t="s">
        <v>92</v>
      </c>
      <c r="B13" s="238"/>
      <c r="C13" s="239"/>
      <c r="D13" s="75"/>
      <c r="E13" s="255"/>
      <c r="F13" s="256"/>
      <c r="G13" s="256"/>
      <c r="H13" s="256"/>
      <c r="I13" s="256"/>
      <c r="J13" s="256"/>
      <c r="K13" s="256"/>
      <c r="L13" s="257"/>
      <c r="M13" s="75"/>
      <c r="N13" s="261"/>
      <c r="O13" s="262"/>
      <c r="P13" s="263"/>
    </row>
    <row r="14" spans="1:16" ht="6.95" customHeight="1"/>
    <row r="15" spans="1:16" ht="29.25" customHeight="1">
      <c r="A15" s="40" t="s">
        <v>91</v>
      </c>
      <c r="B15" s="238"/>
      <c r="C15" s="239"/>
    </row>
    <row r="16" spans="1:16" ht="6.95" customHeight="1"/>
    <row r="17" spans="1:26" ht="29.25" customHeight="1">
      <c r="A17" s="40" t="s">
        <v>90</v>
      </c>
      <c r="B17" s="238"/>
      <c r="C17" s="239"/>
      <c r="D17" s="99" t="s">
        <v>89</v>
      </c>
      <c r="E17" s="73" t="s">
        <v>88</v>
      </c>
      <c r="F17" s="240"/>
      <c r="G17" s="241"/>
      <c r="H17" s="241"/>
      <c r="I17" s="241"/>
      <c r="J17" s="241"/>
      <c r="K17" s="241"/>
      <c r="L17" s="242"/>
      <c r="M17" s="40" t="s">
        <v>87</v>
      </c>
      <c r="N17" s="278" t="s">
        <v>84</v>
      </c>
      <c r="O17" s="279"/>
      <c r="P17" s="280"/>
    </row>
    <row r="18" spans="1:26" ht="29.25" customHeight="1">
      <c r="A18" s="40" t="s">
        <v>86</v>
      </c>
      <c r="B18" s="238"/>
      <c r="C18" s="239"/>
      <c r="D18" s="100"/>
      <c r="E18" s="75"/>
      <c r="F18" s="243"/>
      <c r="G18" s="244"/>
      <c r="H18" s="244"/>
      <c r="I18" s="244"/>
      <c r="J18" s="244"/>
      <c r="K18" s="244"/>
      <c r="L18" s="245"/>
      <c r="M18" s="40" t="s">
        <v>85</v>
      </c>
      <c r="N18" s="278" t="s">
        <v>84</v>
      </c>
      <c r="O18" s="279"/>
      <c r="P18" s="280"/>
    </row>
    <row r="19" spans="1:26" ht="29.25" customHeight="1">
      <c r="A19" s="40" t="s">
        <v>83</v>
      </c>
      <c r="B19" s="238"/>
      <c r="C19" s="239"/>
      <c r="D19" s="111" t="s">
        <v>82</v>
      </c>
      <c r="E19" s="73" t="s">
        <v>81</v>
      </c>
      <c r="F19" s="50" t="s">
        <v>80</v>
      </c>
      <c r="G19" s="264" t="s">
        <v>79</v>
      </c>
      <c r="H19" s="264"/>
      <c r="I19" s="264"/>
      <c r="J19" s="264"/>
      <c r="K19" s="264"/>
      <c r="L19" s="49"/>
      <c r="M19" s="48" t="s">
        <v>78</v>
      </c>
      <c r="N19" s="275" t="s">
        <v>77</v>
      </c>
      <c r="O19" s="276"/>
      <c r="P19" s="277"/>
      <c r="X19" s="116"/>
      <c r="Y19" s="117"/>
      <c r="Z19" s="118"/>
    </row>
    <row r="20" spans="1:26" ht="29.25" customHeight="1">
      <c r="A20" s="40" t="s">
        <v>76</v>
      </c>
      <c r="B20" s="238"/>
      <c r="C20" s="239"/>
      <c r="D20" s="112"/>
      <c r="E20" s="75"/>
      <c r="F20" s="255"/>
      <c r="G20" s="256"/>
      <c r="H20" s="256"/>
      <c r="I20" s="256"/>
      <c r="J20" s="256"/>
      <c r="K20" s="256"/>
      <c r="L20" s="257"/>
      <c r="M20" s="122"/>
      <c r="N20" s="123"/>
      <c r="O20" s="123"/>
      <c r="P20" s="124"/>
      <c r="X20" s="119"/>
      <c r="Y20" s="120"/>
      <c r="Z20" s="121"/>
    </row>
    <row r="21" spans="1:26" ht="9" customHeight="1">
      <c r="A21" s="45"/>
      <c r="B21" s="21"/>
      <c r="C21" s="21"/>
      <c r="D21" s="47"/>
      <c r="E21" s="45"/>
      <c r="F21" s="46"/>
      <c r="G21" s="46"/>
      <c r="H21" s="46"/>
      <c r="I21" s="46"/>
      <c r="J21" s="46"/>
      <c r="K21" s="46"/>
      <c r="L21" s="46"/>
      <c r="M21" s="45"/>
      <c r="N21" s="44"/>
      <c r="O21" s="44"/>
      <c r="P21" s="44"/>
    </row>
    <row r="22" spans="1:26" ht="29.25" customHeight="1">
      <c r="A22" s="29" t="s">
        <v>75</v>
      </c>
    </row>
    <row r="23" spans="1:26" s="2" customFormat="1" ht="44.1" customHeight="1">
      <c r="A23" s="40" t="s">
        <v>74</v>
      </c>
      <c r="B23" s="43" t="s">
        <v>73</v>
      </c>
      <c r="C23" s="42"/>
      <c r="D23" s="125" t="s">
        <v>72</v>
      </c>
      <c r="E23" s="126"/>
      <c r="F23" s="127"/>
      <c r="G23" s="128"/>
      <c r="H23" s="129"/>
      <c r="I23" s="129"/>
      <c r="J23" s="129"/>
      <c r="K23" s="129"/>
      <c r="L23" s="130"/>
      <c r="M23" s="41" t="s">
        <v>71</v>
      </c>
      <c r="N23" s="14"/>
      <c r="O23" s="14"/>
      <c r="P23" s="14"/>
    </row>
    <row r="24" spans="1:26" s="2" customFormat="1" ht="6.95" customHeight="1">
      <c r="O24" s="14"/>
      <c r="P24" s="14"/>
    </row>
    <row r="25" spans="1:26" s="2" customFormat="1" ht="22.5" customHeight="1">
      <c r="O25" s="14"/>
      <c r="P25" s="14"/>
    </row>
    <row r="26" spans="1:26" s="2" customFormat="1" ht="27" customHeight="1">
      <c r="A26" s="36" t="s">
        <v>70</v>
      </c>
      <c r="G26" s="35"/>
      <c r="H26" s="35"/>
      <c r="I26" s="34"/>
      <c r="O26" s="131" t="s">
        <v>56</v>
      </c>
      <c r="P26" s="132"/>
    </row>
    <row r="27" spans="1:26" s="2" customFormat="1" ht="27.95" customHeight="1">
      <c r="A27" s="133"/>
      <c r="B27" s="33" t="s">
        <v>63</v>
      </c>
      <c r="C27" s="33" t="s">
        <v>62</v>
      </c>
      <c r="D27" s="64" t="s">
        <v>61</v>
      </c>
      <c r="E27" s="135" t="s">
        <v>60</v>
      </c>
      <c r="F27" s="137" t="s">
        <v>59</v>
      </c>
      <c r="G27" s="138"/>
      <c r="H27" s="138"/>
      <c r="I27" s="138"/>
      <c r="J27" s="138"/>
      <c r="K27" s="138"/>
      <c r="L27" s="138"/>
      <c r="M27" s="137" t="s">
        <v>58</v>
      </c>
      <c r="N27" s="33" t="s">
        <v>57</v>
      </c>
      <c r="O27" s="131" t="s">
        <v>69</v>
      </c>
      <c r="P27" s="132"/>
      <c r="R27" s="32">
        <v>45005</v>
      </c>
    </row>
    <row r="28" spans="1:26" s="2" customFormat="1" ht="24.95" customHeight="1">
      <c r="A28" s="134"/>
      <c r="B28" s="31" t="s">
        <v>55</v>
      </c>
      <c r="C28" s="31" t="s">
        <v>54</v>
      </c>
      <c r="D28" s="64"/>
      <c r="E28" s="136"/>
      <c r="F28" s="138"/>
      <c r="G28" s="138"/>
      <c r="H28" s="138"/>
      <c r="I28" s="138"/>
      <c r="J28" s="138"/>
      <c r="K28" s="138"/>
      <c r="L28" s="138"/>
      <c r="M28" s="138"/>
      <c r="N28" s="31" t="s">
        <v>53</v>
      </c>
      <c r="O28" s="40" t="s">
        <v>68</v>
      </c>
      <c r="P28" s="40" t="s">
        <v>67</v>
      </c>
    </row>
    <row r="29" spans="1:26" s="2" customFormat="1" ht="21.75" customHeight="1">
      <c r="A29" s="190" t="s">
        <v>66</v>
      </c>
      <c r="B29" s="193" t="str">
        <f>PHONETIC(B30)</f>
        <v/>
      </c>
      <c r="C29" s="194" ph="1"/>
      <c r="D29" s="195"/>
      <c r="E29" s="73" t="str">
        <f>IFERROR(IF(OR(F29="",I29="",K29=""),"",DATEDIF(L29,DATE(2023,3,20),"y")),"")</f>
        <v/>
      </c>
      <c r="F29" s="293"/>
      <c r="G29" s="139"/>
      <c r="H29" s="142" t="s">
        <v>51</v>
      </c>
      <c r="I29" s="139"/>
      <c r="J29" s="142" t="s">
        <v>51</v>
      </c>
      <c r="K29" s="139"/>
      <c r="L29" s="145" t="str">
        <f>IF(AND(F29="",I29="",K29=""),"",DATE(F29,I29,K29))</f>
        <v/>
      </c>
      <c r="M29" s="148"/>
      <c r="N29" s="151" t="s">
        <v>50</v>
      </c>
      <c r="O29" s="153"/>
      <c r="P29" s="153"/>
    </row>
    <row r="30" spans="1:26" ht="8.1" customHeight="1">
      <c r="A30" s="191"/>
      <c r="B30" s="156"/>
      <c r="C30" s="157"/>
      <c r="D30" s="196"/>
      <c r="E30" s="74"/>
      <c r="F30" s="294"/>
      <c r="G30" s="140"/>
      <c r="H30" s="143"/>
      <c r="I30" s="140"/>
      <c r="J30" s="143"/>
      <c r="K30" s="140"/>
      <c r="L30" s="146"/>
      <c r="M30" s="149"/>
      <c r="N30" s="152"/>
      <c r="O30" s="154"/>
      <c r="P30" s="154"/>
    </row>
    <row r="31" spans="1:26" ht="26.25" customHeight="1">
      <c r="A31" s="192"/>
      <c r="B31" s="158"/>
      <c r="C31" s="159"/>
      <c r="D31" s="197"/>
      <c r="E31" s="75"/>
      <c r="F31" s="295"/>
      <c r="G31" s="141"/>
      <c r="H31" s="144"/>
      <c r="I31" s="141"/>
      <c r="J31" s="144"/>
      <c r="K31" s="141"/>
      <c r="L31" s="147"/>
      <c r="M31" s="150"/>
      <c r="N31" s="30" t="s">
        <v>49</v>
      </c>
      <c r="O31" s="155"/>
      <c r="P31" s="155"/>
      <c r="R31" s="1" t="str">
        <f>F29&amp;G29&amp;H29&amp;I29&amp;J29&amp;K29&amp;L29</f>
        <v>//</v>
      </c>
      <c r="S31" s="1" t="str">
        <f>TEXT(R31,"@")</f>
        <v>//</v>
      </c>
    </row>
    <row r="32" spans="1:26" s="2" customFormat="1" ht="24.95" customHeight="1">
      <c r="A32" s="39"/>
      <c r="B32" s="37"/>
      <c r="C32" s="37"/>
      <c r="D32" s="37"/>
      <c r="E32" s="38"/>
      <c r="F32" s="37"/>
      <c r="G32" s="37"/>
      <c r="H32" s="37"/>
      <c r="I32" s="37"/>
      <c r="J32" s="37"/>
      <c r="K32" s="37"/>
      <c r="L32" s="37"/>
      <c r="M32" s="37"/>
      <c r="N32" s="37"/>
      <c r="O32" s="37"/>
      <c r="P32" s="37"/>
    </row>
    <row r="33" spans="1:19" s="2" customFormat="1" ht="27" customHeight="1">
      <c r="A33" s="36" t="s">
        <v>65</v>
      </c>
      <c r="G33" s="35"/>
      <c r="H33" s="35"/>
      <c r="I33" s="34"/>
    </row>
    <row r="34" spans="1:19" s="2" customFormat="1" ht="27.95" customHeight="1">
      <c r="A34" s="160" t="s">
        <v>64</v>
      </c>
      <c r="B34" s="33" t="s">
        <v>63</v>
      </c>
      <c r="C34" s="33" t="s">
        <v>62</v>
      </c>
      <c r="D34" s="64" t="s">
        <v>61</v>
      </c>
      <c r="E34" s="135" t="s">
        <v>60</v>
      </c>
      <c r="F34" s="137" t="s">
        <v>59</v>
      </c>
      <c r="G34" s="138"/>
      <c r="H34" s="138"/>
      <c r="I34" s="138"/>
      <c r="J34" s="138"/>
      <c r="K34" s="138"/>
      <c r="L34" s="138"/>
      <c r="M34" s="137" t="s">
        <v>58</v>
      </c>
      <c r="N34" s="33" t="s">
        <v>57</v>
      </c>
      <c r="O34" s="131" t="s">
        <v>56</v>
      </c>
      <c r="P34" s="132"/>
      <c r="R34" s="32">
        <v>45005</v>
      </c>
    </row>
    <row r="35" spans="1:19" s="2" customFormat="1" ht="24.95" customHeight="1">
      <c r="A35" s="133"/>
      <c r="B35" s="31" t="s">
        <v>55</v>
      </c>
      <c r="C35" s="31" t="s">
        <v>54</v>
      </c>
      <c r="D35" s="64"/>
      <c r="E35" s="136"/>
      <c r="F35" s="138"/>
      <c r="G35" s="138"/>
      <c r="H35" s="138"/>
      <c r="I35" s="138"/>
      <c r="J35" s="138"/>
      <c r="K35" s="138"/>
      <c r="L35" s="138"/>
      <c r="M35" s="138"/>
      <c r="N35" s="31" t="s">
        <v>53</v>
      </c>
      <c r="O35" s="131" t="s">
        <v>52</v>
      </c>
      <c r="P35" s="132"/>
    </row>
    <row r="36" spans="1:19" ht="21.75" customHeight="1">
      <c r="A36" s="281"/>
      <c r="B36" s="193" t="str">
        <f>PHONETIC(B37)</f>
        <v/>
      </c>
      <c r="C36" s="194" ph="1"/>
      <c r="D36" s="195"/>
      <c r="E36" s="73" t="str">
        <f>IFERROR(IF(OR(F36="",I36="",K36=""),"",DATEDIF(L36,DATE(2023,3,20),"y")),"")</f>
        <v/>
      </c>
      <c r="F36" s="293"/>
      <c r="G36" s="139"/>
      <c r="H36" s="142" t="s">
        <v>51</v>
      </c>
      <c r="I36" s="139"/>
      <c r="J36" s="142" t="s">
        <v>51</v>
      </c>
      <c r="K36" s="139"/>
      <c r="L36" s="145" t="str">
        <f>IF(AND(F36="",I36="",K36=""),"",DATE(F36,I36,K36))</f>
        <v/>
      </c>
      <c r="M36" s="148"/>
      <c r="N36" s="151" t="s">
        <v>50</v>
      </c>
      <c r="O36" s="204"/>
      <c r="P36" s="205"/>
      <c r="R36" s="2"/>
      <c r="S36" s="2"/>
    </row>
    <row r="37" spans="1:19" ht="8.1" customHeight="1">
      <c r="A37" s="282"/>
      <c r="B37" s="271"/>
      <c r="C37" s="272"/>
      <c r="D37" s="196"/>
      <c r="E37" s="74"/>
      <c r="F37" s="294"/>
      <c r="G37" s="140"/>
      <c r="H37" s="143"/>
      <c r="I37" s="140"/>
      <c r="J37" s="143"/>
      <c r="K37" s="140"/>
      <c r="L37" s="146"/>
      <c r="M37" s="149"/>
      <c r="N37" s="152"/>
      <c r="O37" s="206"/>
      <c r="P37" s="207"/>
    </row>
    <row r="38" spans="1:19" ht="26.25" customHeight="1">
      <c r="A38" s="283"/>
      <c r="B38" s="273"/>
      <c r="C38" s="274"/>
      <c r="D38" s="197"/>
      <c r="E38" s="75"/>
      <c r="F38" s="295"/>
      <c r="G38" s="141"/>
      <c r="H38" s="144"/>
      <c r="I38" s="141"/>
      <c r="J38" s="144"/>
      <c r="K38" s="141"/>
      <c r="L38" s="147"/>
      <c r="M38" s="150"/>
      <c r="N38" s="30" t="s">
        <v>49</v>
      </c>
      <c r="O38" s="208"/>
      <c r="P38" s="209"/>
      <c r="R38" s="1" t="str">
        <f>F36&amp;G36&amp;H36&amp;I36&amp;J36&amp;K36&amp;L36</f>
        <v>//</v>
      </c>
      <c r="S38" s="1" t="str">
        <f>TEXT(R38,"@")</f>
        <v>//</v>
      </c>
    </row>
    <row r="39" spans="1:19" ht="23.25" customHeight="1">
      <c r="A39" s="29" t="s">
        <v>48</v>
      </c>
      <c r="B39" s="28"/>
      <c r="C39" s="28"/>
    </row>
    <row r="40" spans="1:19" ht="24" customHeight="1">
      <c r="A40" s="27" t="s">
        <v>47</v>
      </c>
      <c r="B40" s="28" t="s">
        <v>46</v>
      </c>
      <c r="C40" s="28"/>
    </row>
    <row r="41" spans="1:19" ht="24" customHeight="1">
      <c r="A41" s="27" t="s">
        <v>45</v>
      </c>
      <c r="B41" s="28" t="s">
        <v>44</v>
      </c>
      <c r="C41" s="28"/>
    </row>
    <row r="42" spans="1:19" ht="24" customHeight="1">
      <c r="A42" s="27" t="s">
        <v>43</v>
      </c>
      <c r="B42" s="26" t="s">
        <v>42</v>
      </c>
      <c r="C42" s="26"/>
      <c r="D42" s="2"/>
      <c r="E42" s="2"/>
      <c r="F42" s="2"/>
      <c r="G42" s="2"/>
      <c r="H42" s="2"/>
      <c r="I42" s="2"/>
      <c r="J42" s="2"/>
      <c r="K42" s="2"/>
      <c r="L42" s="2"/>
      <c r="M42" s="2"/>
      <c r="N42" s="2"/>
      <c r="O42" s="2"/>
      <c r="P42" s="2"/>
      <c r="Q42" s="2"/>
      <c r="R42" s="2"/>
    </row>
    <row r="43" spans="1:19" ht="24" customHeight="1">
      <c r="A43" s="27" t="s">
        <v>41</v>
      </c>
      <c r="B43" s="26" t="s">
        <v>40</v>
      </c>
      <c r="C43" s="26"/>
      <c r="D43" s="2"/>
      <c r="E43" s="2"/>
      <c r="F43" s="2"/>
      <c r="G43" s="2"/>
      <c r="H43" s="2"/>
      <c r="I43" s="2"/>
      <c r="J43" s="2"/>
      <c r="K43" s="2"/>
      <c r="L43" s="2"/>
      <c r="M43" s="2"/>
      <c r="N43" s="2"/>
      <c r="O43" s="2"/>
      <c r="P43" s="2"/>
      <c r="Q43" s="2"/>
      <c r="R43" s="2"/>
    </row>
    <row r="44" spans="1:19" ht="15" hidden="1" customHeight="1">
      <c r="A44" s="74" t="s">
        <v>39</v>
      </c>
      <c r="B44" s="214"/>
      <c r="C44" s="215"/>
      <c r="D44" s="216"/>
      <c r="E44" s="74" t="str">
        <f>IFERROR(DATEDIF(S46,$R$27,"y"),"")</f>
        <v/>
      </c>
      <c r="F44" s="218" t="s">
        <v>32</v>
      </c>
      <c r="G44" s="218"/>
      <c r="H44" s="218" t="s">
        <v>31</v>
      </c>
      <c r="I44" s="218"/>
      <c r="J44" s="218" t="s">
        <v>30</v>
      </c>
      <c r="K44" s="218"/>
      <c r="L44" s="218" t="s">
        <v>29</v>
      </c>
      <c r="M44" s="216" t="s">
        <v>28</v>
      </c>
      <c r="N44" s="230" t="s">
        <v>27</v>
      </c>
      <c r="O44" s="74"/>
      <c r="P44" s="74"/>
      <c r="R44" s="2"/>
      <c r="S44" s="2"/>
    </row>
    <row r="45" spans="1:19" ht="8.1" hidden="1" customHeight="1">
      <c r="A45" s="74"/>
      <c r="B45" s="220"/>
      <c r="C45" s="221"/>
      <c r="D45" s="216"/>
      <c r="E45" s="74"/>
      <c r="F45" s="218"/>
      <c r="G45" s="218"/>
      <c r="H45" s="218"/>
      <c r="I45" s="218"/>
      <c r="J45" s="218"/>
      <c r="K45" s="218"/>
      <c r="L45" s="218"/>
      <c r="M45" s="216"/>
      <c r="N45" s="229"/>
      <c r="O45" s="74"/>
      <c r="P45" s="74"/>
    </row>
    <row r="46" spans="1:19" ht="23.1" hidden="1" customHeight="1">
      <c r="A46" s="75"/>
      <c r="B46" s="222"/>
      <c r="C46" s="223"/>
      <c r="D46" s="217"/>
      <c r="E46" s="75"/>
      <c r="F46" s="219"/>
      <c r="G46" s="219"/>
      <c r="H46" s="219"/>
      <c r="I46" s="219"/>
      <c r="J46" s="219"/>
      <c r="K46" s="219"/>
      <c r="L46" s="219"/>
      <c r="M46" s="217"/>
      <c r="N46" s="18" t="s">
        <v>26</v>
      </c>
      <c r="O46" s="75"/>
      <c r="P46" s="75"/>
      <c r="R46" s="1" t="str">
        <f>F44&amp;G44&amp;H44&amp;I44&amp;J44&amp;K44&amp;L44</f>
        <v>平成年月日</v>
      </c>
      <c r="S46" s="1" t="str">
        <f>TEXT(R46,"@")</f>
        <v>平成年月日</v>
      </c>
    </row>
    <row r="47" spans="1:19" s="2" customFormat="1" ht="24.95" hidden="1" customHeight="1">
      <c r="A47" s="24"/>
      <c r="B47" s="24"/>
      <c r="C47" s="24"/>
      <c r="D47" s="24"/>
      <c r="E47" s="25"/>
      <c r="F47" s="24"/>
      <c r="G47" s="24"/>
      <c r="H47" s="24"/>
      <c r="I47" s="24"/>
      <c r="J47" s="24"/>
      <c r="K47" s="24"/>
      <c r="L47" s="24"/>
      <c r="M47" s="24"/>
      <c r="N47" s="24"/>
      <c r="O47" s="24"/>
      <c r="P47" s="24"/>
    </row>
    <row r="48" spans="1:19" ht="15" hidden="1" customHeight="1">
      <c r="A48" s="73" t="s">
        <v>38</v>
      </c>
      <c r="B48" s="224"/>
      <c r="C48" s="225"/>
      <c r="D48" s="226"/>
      <c r="E48" s="73" t="str">
        <f>IFERROR(DATEDIF(S50,$R$27,"y"),"")</f>
        <v/>
      </c>
      <c r="F48" s="227" t="s">
        <v>32</v>
      </c>
      <c r="G48" s="227"/>
      <c r="H48" s="227" t="s">
        <v>31</v>
      </c>
      <c r="I48" s="227"/>
      <c r="J48" s="227" t="s">
        <v>30</v>
      </c>
      <c r="K48" s="227"/>
      <c r="L48" s="227" t="s">
        <v>29</v>
      </c>
      <c r="M48" s="226" t="s">
        <v>28</v>
      </c>
      <c r="N48" s="228" t="s">
        <v>27</v>
      </c>
      <c r="O48" s="73"/>
      <c r="P48" s="73"/>
      <c r="R48" s="2"/>
      <c r="S48" s="2"/>
    </row>
    <row r="49" spans="1:19" ht="8.1" hidden="1" customHeight="1">
      <c r="A49" s="74"/>
      <c r="B49" s="220"/>
      <c r="C49" s="221"/>
      <c r="D49" s="216"/>
      <c r="E49" s="74"/>
      <c r="F49" s="218"/>
      <c r="G49" s="218"/>
      <c r="H49" s="218"/>
      <c r="I49" s="218"/>
      <c r="J49" s="218"/>
      <c r="K49" s="218"/>
      <c r="L49" s="218"/>
      <c r="M49" s="216"/>
      <c r="N49" s="229"/>
      <c r="O49" s="74"/>
      <c r="P49" s="74"/>
    </row>
    <row r="50" spans="1:19" ht="23.1" hidden="1" customHeight="1">
      <c r="A50" s="75"/>
      <c r="B50" s="222"/>
      <c r="C50" s="223"/>
      <c r="D50" s="217"/>
      <c r="E50" s="75"/>
      <c r="F50" s="219"/>
      <c r="G50" s="219"/>
      <c r="H50" s="219"/>
      <c r="I50" s="219"/>
      <c r="J50" s="219"/>
      <c r="K50" s="219"/>
      <c r="L50" s="219"/>
      <c r="M50" s="217"/>
      <c r="N50" s="18" t="s">
        <v>26</v>
      </c>
      <c r="O50" s="75"/>
      <c r="P50" s="75"/>
      <c r="R50" s="1" t="str">
        <f>F48&amp;G48&amp;H48&amp;I48&amp;J48&amp;K48&amp;L48</f>
        <v>平成年月日</v>
      </c>
      <c r="S50" s="1" t="str">
        <f>TEXT(R50,"@")</f>
        <v>平成年月日</v>
      </c>
    </row>
    <row r="51" spans="1:19" ht="23.1" hidden="1" customHeight="1">
      <c r="A51" s="19"/>
      <c r="B51" s="23"/>
      <c r="C51" s="22"/>
      <c r="D51" s="20"/>
      <c r="E51" s="19"/>
      <c r="F51" s="21"/>
      <c r="G51" s="21"/>
      <c r="H51" s="21"/>
      <c r="I51" s="21"/>
      <c r="J51" s="21"/>
      <c r="K51" s="21"/>
      <c r="L51" s="21"/>
      <c r="M51" s="20"/>
      <c r="N51" s="20"/>
      <c r="O51" s="19"/>
      <c r="P51" s="19"/>
    </row>
    <row r="52" spans="1:19" ht="15" hidden="1" customHeight="1">
      <c r="A52" s="73" t="s">
        <v>37</v>
      </c>
      <c r="B52" s="224"/>
      <c r="C52" s="225"/>
      <c r="D52" s="226"/>
      <c r="E52" s="73" t="str">
        <f>IFERROR(DATEDIF(S54,$R$27,"y"),"")</f>
        <v/>
      </c>
      <c r="F52" s="227" t="s">
        <v>32</v>
      </c>
      <c r="G52" s="227"/>
      <c r="H52" s="227" t="s">
        <v>31</v>
      </c>
      <c r="I52" s="227"/>
      <c r="J52" s="227" t="s">
        <v>30</v>
      </c>
      <c r="K52" s="227"/>
      <c r="L52" s="227" t="s">
        <v>29</v>
      </c>
      <c r="M52" s="226" t="s">
        <v>28</v>
      </c>
      <c r="N52" s="228" t="s">
        <v>27</v>
      </c>
      <c r="O52" s="73"/>
      <c r="P52" s="73"/>
      <c r="R52" s="2"/>
      <c r="S52" s="2"/>
    </row>
    <row r="53" spans="1:19" ht="8.1" hidden="1" customHeight="1">
      <c r="A53" s="74"/>
      <c r="B53" s="220"/>
      <c r="C53" s="221"/>
      <c r="D53" s="216"/>
      <c r="E53" s="74"/>
      <c r="F53" s="218"/>
      <c r="G53" s="218"/>
      <c r="H53" s="218"/>
      <c r="I53" s="218"/>
      <c r="J53" s="218"/>
      <c r="K53" s="218"/>
      <c r="L53" s="218"/>
      <c r="M53" s="216"/>
      <c r="N53" s="229"/>
      <c r="O53" s="74"/>
      <c r="P53" s="74"/>
    </row>
    <row r="54" spans="1:19" ht="23.1" hidden="1" customHeight="1">
      <c r="A54" s="75"/>
      <c r="B54" s="222"/>
      <c r="C54" s="223"/>
      <c r="D54" s="217"/>
      <c r="E54" s="75"/>
      <c r="F54" s="219"/>
      <c r="G54" s="219"/>
      <c r="H54" s="219"/>
      <c r="I54" s="219"/>
      <c r="J54" s="219"/>
      <c r="K54" s="219"/>
      <c r="L54" s="219"/>
      <c r="M54" s="217"/>
      <c r="N54" s="18" t="s">
        <v>26</v>
      </c>
      <c r="O54" s="75"/>
      <c r="P54" s="75"/>
      <c r="R54" s="1" t="str">
        <f>F52&amp;G52&amp;H52&amp;I52&amp;J52&amp;K52&amp;L52</f>
        <v>平成年月日</v>
      </c>
      <c r="S54" s="1" t="str">
        <f>TEXT(R54,"@")</f>
        <v>平成年月日</v>
      </c>
    </row>
    <row r="55" spans="1:19" ht="15" hidden="1" customHeight="1">
      <c r="A55" s="73" t="s">
        <v>36</v>
      </c>
      <c r="B55" s="224"/>
      <c r="C55" s="225"/>
      <c r="D55" s="226"/>
      <c r="E55" s="73" t="str">
        <f>IFERROR(DATEDIF(S57,$R$27,"y"),"")</f>
        <v/>
      </c>
      <c r="F55" s="227" t="s">
        <v>32</v>
      </c>
      <c r="G55" s="227"/>
      <c r="H55" s="227" t="s">
        <v>31</v>
      </c>
      <c r="I55" s="227"/>
      <c r="J55" s="227" t="s">
        <v>30</v>
      </c>
      <c r="K55" s="227"/>
      <c r="L55" s="227" t="s">
        <v>29</v>
      </c>
      <c r="M55" s="226" t="s">
        <v>28</v>
      </c>
      <c r="N55" s="228" t="s">
        <v>27</v>
      </c>
      <c r="O55" s="73"/>
      <c r="P55" s="73"/>
      <c r="R55" s="2"/>
      <c r="S55" s="2"/>
    </row>
    <row r="56" spans="1:19" ht="8.1" hidden="1" customHeight="1">
      <c r="A56" s="74"/>
      <c r="B56" s="220"/>
      <c r="C56" s="221"/>
      <c r="D56" s="216"/>
      <c r="E56" s="74"/>
      <c r="F56" s="218"/>
      <c r="G56" s="218"/>
      <c r="H56" s="218"/>
      <c r="I56" s="218"/>
      <c r="J56" s="218"/>
      <c r="K56" s="218"/>
      <c r="L56" s="218"/>
      <c r="M56" s="216"/>
      <c r="N56" s="229"/>
      <c r="O56" s="74"/>
      <c r="P56" s="74"/>
    </row>
    <row r="57" spans="1:19" ht="23.1" hidden="1" customHeight="1">
      <c r="A57" s="75"/>
      <c r="B57" s="222"/>
      <c r="C57" s="223"/>
      <c r="D57" s="217"/>
      <c r="E57" s="75"/>
      <c r="F57" s="219"/>
      <c r="G57" s="219"/>
      <c r="H57" s="219"/>
      <c r="I57" s="219"/>
      <c r="J57" s="219"/>
      <c r="K57" s="219"/>
      <c r="L57" s="219"/>
      <c r="M57" s="217"/>
      <c r="N57" s="18" t="s">
        <v>26</v>
      </c>
      <c r="O57" s="75"/>
      <c r="P57" s="75"/>
      <c r="R57" s="1" t="str">
        <f>F55&amp;G55&amp;H55&amp;I55&amp;J55&amp;K55&amp;L55</f>
        <v>平成年月日</v>
      </c>
      <c r="S57" s="1" t="str">
        <f>TEXT(R57,"@")</f>
        <v>平成年月日</v>
      </c>
    </row>
    <row r="58" spans="1:19" ht="15" hidden="1" customHeight="1">
      <c r="A58" s="73" t="s">
        <v>35</v>
      </c>
      <c r="B58" s="224"/>
      <c r="C58" s="225"/>
      <c r="D58" s="226"/>
      <c r="E58" s="73" t="str">
        <f>IFERROR(DATEDIF(S60,$R$27,"y"),"")</f>
        <v/>
      </c>
      <c r="F58" s="227" t="s">
        <v>32</v>
      </c>
      <c r="G58" s="227"/>
      <c r="H58" s="227" t="s">
        <v>31</v>
      </c>
      <c r="I58" s="227"/>
      <c r="J58" s="227" t="s">
        <v>30</v>
      </c>
      <c r="K58" s="227"/>
      <c r="L58" s="227" t="s">
        <v>29</v>
      </c>
      <c r="M58" s="226" t="s">
        <v>28</v>
      </c>
      <c r="N58" s="228" t="s">
        <v>27</v>
      </c>
      <c r="O58" s="73"/>
      <c r="P58" s="73"/>
      <c r="R58" s="2"/>
      <c r="S58" s="2"/>
    </row>
    <row r="59" spans="1:19" ht="8.1" hidden="1" customHeight="1">
      <c r="A59" s="74"/>
      <c r="B59" s="220"/>
      <c r="C59" s="221"/>
      <c r="D59" s="216"/>
      <c r="E59" s="74"/>
      <c r="F59" s="218"/>
      <c r="G59" s="218"/>
      <c r="H59" s="218"/>
      <c r="I59" s="218"/>
      <c r="J59" s="218"/>
      <c r="K59" s="218"/>
      <c r="L59" s="218"/>
      <c r="M59" s="216"/>
      <c r="N59" s="229"/>
      <c r="O59" s="74"/>
      <c r="P59" s="74"/>
    </row>
    <row r="60" spans="1:19" ht="23.1" hidden="1" customHeight="1">
      <c r="A60" s="75"/>
      <c r="B60" s="222"/>
      <c r="C60" s="223"/>
      <c r="D60" s="217"/>
      <c r="E60" s="75"/>
      <c r="F60" s="219"/>
      <c r="G60" s="219"/>
      <c r="H60" s="219"/>
      <c r="I60" s="219"/>
      <c r="J60" s="219"/>
      <c r="K60" s="219"/>
      <c r="L60" s="219"/>
      <c r="M60" s="217"/>
      <c r="N60" s="18" t="s">
        <v>26</v>
      </c>
      <c r="O60" s="75"/>
      <c r="P60" s="75"/>
      <c r="R60" s="1" t="str">
        <f>F58&amp;G58&amp;H58&amp;I58&amp;J58&amp;K58&amp;L58</f>
        <v>平成年月日</v>
      </c>
      <c r="S60" s="1" t="str">
        <f>TEXT(R60,"@")</f>
        <v>平成年月日</v>
      </c>
    </row>
    <row r="61" spans="1:19" ht="15" hidden="1" customHeight="1">
      <c r="A61" s="73" t="s">
        <v>34</v>
      </c>
      <c r="B61" s="224"/>
      <c r="C61" s="225"/>
      <c r="D61" s="226"/>
      <c r="E61" s="73" t="str">
        <f>IFERROR(DATEDIF(S63,$R$27,"y"),"")</f>
        <v/>
      </c>
      <c r="F61" s="227" t="s">
        <v>32</v>
      </c>
      <c r="G61" s="227"/>
      <c r="H61" s="227" t="s">
        <v>31</v>
      </c>
      <c r="I61" s="227"/>
      <c r="J61" s="227" t="s">
        <v>30</v>
      </c>
      <c r="K61" s="227"/>
      <c r="L61" s="227" t="s">
        <v>29</v>
      </c>
      <c r="M61" s="226" t="s">
        <v>28</v>
      </c>
      <c r="N61" s="228" t="s">
        <v>27</v>
      </c>
      <c r="O61" s="73"/>
      <c r="P61" s="73"/>
      <c r="R61" s="2"/>
      <c r="S61" s="2"/>
    </row>
    <row r="62" spans="1:19" ht="8.1" hidden="1" customHeight="1">
      <c r="A62" s="74"/>
      <c r="B62" s="220"/>
      <c r="C62" s="221"/>
      <c r="D62" s="216"/>
      <c r="E62" s="74"/>
      <c r="F62" s="218"/>
      <c r="G62" s="218"/>
      <c r="H62" s="218"/>
      <c r="I62" s="218"/>
      <c r="J62" s="218"/>
      <c r="K62" s="218"/>
      <c r="L62" s="218"/>
      <c r="M62" s="216"/>
      <c r="N62" s="229"/>
      <c r="O62" s="74"/>
      <c r="P62" s="74"/>
    </row>
    <row r="63" spans="1:19" ht="23.1" hidden="1" customHeight="1">
      <c r="A63" s="75"/>
      <c r="B63" s="222"/>
      <c r="C63" s="223"/>
      <c r="D63" s="217"/>
      <c r="E63" s="75"/>
      <c r="F63" s="219"/>
      <c r="G63" s="219"/>
      <c r="H63" s="219"/>
      <c r="I63" s="219"/>
      <c r="J63" s="219"/>
      <c r="K63" s="219"/>
      <c r="L63" s="219"/>
      <c r="M63" s="217"/>
      <c r="N63" s="18" t="s">
        <v>26</v>
      </c>
      <c r="O63" s="75"/>
      <c r="P63" s="75"/>
      <c r="R63" s="1" t="str">
        <f>F61&amp;G61&amp;H61&amp;I61&amp;J61&amp;K61&amp;L61</f>
        <v>平成年月日</v>
      </c>
      <c r="S63" s="1" t="str">
        <f>TEXT(R63,"@")</f>
        <v>平成年月日</v>
      </c>
    </row>
    <row r="64" spans="1:19" ht="15" hidden="1" customHeight="1">
      <c r="A64" s="73" t="s">
        <v>33</v>
      </c>
      <c r="B64" s="224"/>
      <c r="C64" s="225"/>
      <c r="D64" s="226"/>
      <c r="E64" s="73" t="str">
        <f>IFERROR(DATEDIF(S66,$R$27,"y"),"")</f>
        <v/>
      </c>
      <c r="F64" s="227" t="s">
        <v>32</v>
      </c>
      <c r="G64" s="227"/>
      <c r="H64" s="227" t="s">
        <v>31</v>
      </c>
      <c r="I64" s="227"/>
      <c r="J64" s="227" t="s">
        <v>30</v>
      </c>
      <c r="K64" s="227"/>
      <c r="L64" s="227" t="s">
        <v>29</v>
      </c>
      <c r="M64" s="226" t="s">
        <v>28</v>
      </c>
      <c r="N64" s="228" t="s">
        <v>27</v>
      </c>
      <c r="O64" s="73"/>
      <c r="P64" s="73"/>
      <c r="R64" s="2"/>
      <c r="S64" s="2"/>
    </row>
    <row r="65" spans="1:79" ht="8.1" hidden="1" customHeight="1">
      <c r="A65" s="74"/>
      <c r="B65" s="220"/>
      <c r="C65" s="221"/>
      <c r="D65" s="216"/>
      <c r="E65" s="74"/>
      <c r="F65" s="218"/>
      <c r="G65" s="218"/>
      <c r="H65" s="218"/>
      <c r="I65" s="218"/>
      <c r="J65" s="218"/>
      <c r="K65" s="218"/>
      <c r="L65" s="218"/>
      <c r="M65" s="216"/>
      <c r="N65" s="229"/>
      <c r="O65" s="74"/>
      <c r="P65" s="74"/>
    </row>
    <row r="66" spans="1:79" ht="23.1" hidden="1" customHeight="1">
      <c r="A66" s="75"/>
      <c r="B66" s="222"/>
      <c r="C66" s="223"/>
      <c r="D66" s="217"/>
      <c r="E66" s="75"/>
      <c r="F66" s="219"/>
      <c r="G66" s="219"/>
      <c r="H66" s="219"/>
      <c r="I66" s="219"/>
      <c r="J66" s="219"/>
      <c r="K66" s="219"/>
      <c r="L66" s="219"/>
      <c r="M66" s="217"/>
      <c r="N66" s="18" t="s">
        <v>26</v>
      </c>
      <c r="O66" s="75"/>
      <c r="P66" s="75"/>
      <c r="R66" s="1" t="str">
        <f>F64&amp;G64&amp;H64&amp;I64&amp;J64&amp;K64&amp;L64</f>
        <v>平成年月日</v>
      </c>
      <c r="S66" s="1" t="str">
        <f>TEXT(R66,"@")</f>
        <v>平成年月日</v>
      </c>
    </row>
    <row r="67" spans="1:79" ht="8.1" customHeight="1">
      <c r="R67" s="2"/>
      <c r="S67" s="2"/>
    </row>
    <row r="68" spans="1:79">
      <c r="A68" s="5" t="s">
        <v>25</v>
      </c>
      <c r="B68" s="5"/>
      <c r="C68" s="5"/>
      <c r="D68" s="5"/>
      <c r="E68" s="5"/>
      <c r="F68" s="5"/>
      <c r="G68" s="5"/>
      <c r="H68" s="5"/>
      <c r="I68" s="5"/>
      <c r="J68" s="5"/>
      <c r="K68" s="5"/>
      <c r="L68" s="5"/>
      <c r="M68" s="5"/>
      <c r="N68" s="5"/>
      <c r="O68" s="5"/>
      <c r="P68" s="5"/>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row>
    <row r="69" spans="1:79">
      <c r="A69" s="5"/>
      <c r="B69" s="5"/>
      <c r="C69" s="5"/>
      <c r="D69" s="5"/>
      <c r="E69" s="5"/>
      <c r="F69" s="5" t="s">
        <v>16</v>
      </c>
      <c r="G69" s="16"/>
      <c r="H69" s="5" t="s">
        <v>15</v>
      </c>
      <c r="I69" s="16"/>
      <c r="J69" s="5" t="s">
        <v>14</v>
      </c>
      <c r="K69" s="16"/>
      <c r="L69" s="5" t="s">
        <v>13</v>
      </c>
      <c r="M69" s="5"/>
      <c r="N69" s="5"/>
      <c r="O69" s="5"/>
      <c r="P69" s="5"/>
      <c r="R69" s="4"/>
      <c r="S69" s="4"/>
      <c r="T69" s="4"/>
      <c r="U69" s="4"/>
      <c r="V69" s="4"/>
      <c r="W69" s="4"/>
      <c r="X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row>
    <row r="70" spans="1:79" ht="35.1" customHeight="1">
      <c r="A70" s="11"/>
      <c r="C70" s="5"/>
      <c r="I70" s="12" t="s">
        <v>23</v>
      </c>
      <c r="J70" s="284"/>
      <c r="K70" s="284"/>
      <c r="L70" s="284"/>
      <c r="M70" s="284"/>
      <c r="N70" s="284"/>
      <c r="O70" s="5"/>
      <c r="P70" s="5"/>
      <c r="Q70" s="4"/>
      <c r="R70" s="4"/>
      <c r="S70" s="4"/>
      <c r="T70" s="4"/>
      <c r="U70" s="4"/>
      <c r="V70" s="4"/>
      <c r="W70" s="4"/>
      <c r="X70" s="4"/>
      <c r="Z70" s="4"/>
      <c r="AA70" s="4"/>
      <c r="AB70" s="4"/>
      <c r="AC70" s="4"/>
      <c r="AD70" s="4"/>
      <c r="AE70" s="4"/>
      <c r="AF70" s="4"/>
      <c r="AG70" s="4"/>
      <c r="AH70" s="4"/>
      <c r="AI70" s="4"/>
      <c r="AJ70" s="4"/>
      <c r="AK70" s="4"/>
      <c r="AM70" s="4"/>
      <c r="AN70" s="4"/>
      <c r="AO70" s="4"/>
      <c r="AP70" s="4"/>
      <c r="AQ70" s="4"/>
      <c r="AR70" s="4"/>
      <c r="AS70" s="4"/>
      <c r="AT70" s="4"/>
      <c r="AU70" s="4"/>
      <c r="AV70" s="4"/>
      <c r="AW70" s="4"/>
    </row>
    <row r="71" spans="1:79" ht="38.1" customHeight="1">
      <c r="A71" s="11"/>
      <c r="B71" s="5"/>
      <c r="C71" s="5"/>
      <c r="I71" s="12" t="s">
        <v>22</v>
      </c>
      <c r="J71" s="285"/>
      <c r="K71" s="285"/>
      <c r="L71" s="285"/>
      <c r="M71" s="285"/>
      <c r="N71" s="285"/>
      <c r="O71" s="17" t="s">
        <v>10</v>
      </c>
      <c r="P71" s="5"/>
      <c r="Q71" s="4"/>
      <c r="R71" s="4"/>
      <c r="S71" s="4"/>
      <c r="T71" s="4"/>
      <c r="U71" s="4"/>
      <c r="V71" s="4"/>
      <c r="W71" s="4"/>
      <c r="X71" s="4"/>
      <c r="Z71" s="4"/>
      <c r="AA71" s="4"/>
      <c r="AB71" s="4"/>
      <c r="AC71" s="4"/>
      <c r="AD71" s="4"/>
      <c r="AE71" s="4"/>
      <c r="AF71" s="4"/>
      <c r="AG71" s="4"/>
      <c r="AH71" s="4"/>
      <c r="AI71" s="4"/>
      <c r="AJ71" s="4"/>
      <c r="AK71" s="4"/>
      <c r="AM71" s="4"/>
      <c r="AN71" s="4"/>
      <c r="AO71" s="4"/>
      <c r="AP71" s="4"/>
      <c r="AQ71" s="4"/>
      <c r="AR71" s="4"/>
      <c r="AS71" s="4"/>
      <c r="AT71" s="4"/>
      <c r="AU71" s="4"/>
      <c r="AV71" s="4"/>
      <c r="AW71" s="4"/>
    </row>
    <row r="72" spans="1:79" ht="25.5" customHeight="1">
      <c r="A72" s="5" t="s">
        <v>24</v>
      </c>
      <c r="B72" s="5"/>
      <c r="C72" s="5"/>
      <c r="D72" s="5"/>
      <c r="F72" s="5"/>
      <c r="G72" s="5"/>
      <c r="H72" s="5"/>
      <c r="M72" s="5"/>
      <c r="N72" s="5"/>
      <c r="O72" s="11"/>
      <c r="P72" s="5"/>
      <c r="Q72" s="4"/>
      <c r="R72" s="4"/>
      <c r="S72" s="4"/>
      <c r="T72" s="4"/>
      <c r="U72" s="4"/>
      <c r="V72" s="4"/>
      <c r="W72" s="4"/>
      <c r="X72" s="4"/>
      <c r="Z72" s="4"/>
      <c r="AA72" s="4"/>
      <c r="AB72" s="4"/>
      <c r="AC72" s="4"/>
      <c r="AD72" s="4"/>
      <c r="AE72" s="4"/>
      <c r="AF72" s="4"/>
      <c r="AG72" s="4"/>
      <c r="AH72" s="4"/>
      <c r="AI72" s="4"/>
      <c r="AJ72" s="4"/>
      <c r="AK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row>
    <row r="73" spans="1:79">
      <c r="A73" s="5"/>
      <c r="B73" s="5"/>
      <c r="C73" s="5"/>
      <c r="D73" s="5"/>
      <c r="F73" s="5" t="s">
        <v>16</v>
      </c>
      <c r="G73" s="16"/>
      <c r="H73" s="5" t="s">
        <v>15</v>
      </c>
      <c r="I73" s="16"/>
      <c r="J73" s="5" t="s">
        <v>14</v>
      </c>
      <c r="K73" s="16"/>
      <c r="L73" s="5" t="s">
        <v>13</v>
      </c>
      <c r="M73" s="5"/>
      <c r="N73" s="5"/>
      <c r="O73" s="11"/>
      <c r="P73" s="5"/>
      <c r="Q73" s="4"/>
      <c r="R73" s="4"/>
      <c r="S73" s="4"/>
      <c r="T73" s="4"/>
      <c r="U73" s="4"/>
      <c r="V73" s="4"/>
      <c r="W73" s="4"/>
      <c r="X73" s="4"/>
      <c r="Z73" s="4"/>
      <c r="AA73" s="4"/>
      <c r="AB73" s="4"/>
      <c r="AC73" s="4"/>
      <c r="AD73" s="4"/>
      <c r="AE73" s="4"/>
      <c r="AF73" s="4"/>
      <c r="AG73" s="4"/>
      <c r="AH73" s="4"/>
      <c r="AI73" s="4"/>
      <c r="AJ73" s="4"/>
      <c r="AK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row>
    <row r="74" spans="1:79" ht="35.1" customHeight="1">
      <c r="A74" s="11"/>
      <c r="B74" s="5"/>
      <c r="C74" s="5"/>
      <c r="I74" s="12" t="s">
        <v>23</v>
      </c>
      <c r="J74" s="284"/>
      <c r="K74" s="284"/>
      <c r="L74" s="284"/>
      <c r="M74" s="284"/>
      <c r="N74" s="284"/>
      <c r="O74" s="11"/>
      <c r="P74" s="5"/>
      <c r="Q74" s="4"/>
      <c r="R74" s="4"/>
      <c r="S74" s="4"/>
      <c r="T74" s="4"/>
      <c r="U74" s="4"/>
      <c r="V74" s="4"/>
      <c r="W74" s="4"/>
      <c r="X74" s="4"/>
      <c r="Y74" s="4"/>
      <c r="Z74" s="4"/>
      <c r="AA74" s="4"/>
      <c r="AB74" s="4"/>
      <c r="AC74" s="4"/>
      <c r="AD74" s="4"/>
      <c r="AE74" s="4"/>
      <c r="AF74" s="4"/>
      <c r="AG74" s="4"/>
      <c r="AH74" s="4"/>
      <c r="AI74" s="4"/>
      <c r="AJ74" s="4"/>
      <c r="AK74" s="4"/>
      <c r="AM74" s="4"/>
      <c r="AN74" s="4"/>
      <c r="AO74" s="4"/>
      <c r="AP74" s="4"/>
      <c r="AQ74" s="4"/>
      <c r="AR74" s="4"/>
      <c r="AS74" s="4"/>
      <c r="AT74" s="4"/>
      <c r="AU74" s="4"/>
      <c r="AV74" s="4"/>
      <c r="AW74" s="4"/>
    </row>
    <row r="75" spans="1:79" ht="38.1" customHeight="1">
      <c r="A75" s="11"/>
      <c r="B75" s="5"/>
      <c r="C75" s="5"/>
      <c r="I75" s="12" t="s">
        <v>22</v>
      </c>
      <c r="J75" s="285"/>
      <c r="K75" s="285"/>
      <c r="L75" s="285"/>
      <c r="M75" s="285"/>
      <c r="N75" s="285"/>
      <c r="O75" s="17" t="s">
        <v>10</v>
      </c>
      <c r="P75" s="5"/>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row>
    <row r="76" spans="1:79">
      <c r="A76" s="5" t="s">
        <v>21</v>
      </c>
      <c r="B76" s="5"/>
      <c r="C76" s="5"/>
      <c r="D76" s="5"/>
      <c r="E76" s="5"/>
      <c r="F76" s="5"/>
      <c r="G76" s="5"/>
      <c r="H76" s="5"/>
      <c r="I76" s="5"/>
      <c r="J76" s="5"/>
      <c r="K76" s="5"/>
      <c r="L76" s="5"/>
      <c r="M76" s="5"/>
      <c r="N76" s="5"/>
      <c r="O76" s="11"/>
      <c r="P76" s="5"/>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row>
    <row r="77" spans="1:79">
      <c r="A77" s="11"/>
      <c r="B77" s="5" t="s">
        <v>20</v>
      </c>
      <c r="C77" s="11"/>
      <c r="D77" s="5"/>
      <c r="E77" s="5"/>
      <c r="F77" s="5"/>
      <c r="H77" s="5"/>
      <c r="I77" s="5"/>
      <c r="J77" s="5"/>
      <c r="K77" s="5"/>
      <c r="L77" s="5"/>
      <c r="M77" s="5"/>
      <c r="N77" s="5"/>
      <c r="O77" s="11"/>
      <c r="P77" s="5"/>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row>
    <row r="78" spans="1:79">
      <c r="A78" s="11"/>
      <c r="B78" s="5" t="s">
        <v>19</v>
      </c>
      <c r="C78" s="11"/>
      <c r="D78" s="5"/>
      <c r="E78" s="5"/>
      <c r="F78" s="5"/>
      <c r="H78" s="5"/>
      <c r="I78" s="5"/>
      <c r="J78" s="5"/>
      <c r="K78" s="5"/>
      <c r="L78" s="5"/>
      <c r="M78" s="5"/>
      <c r="N78" s="5"/>
      <c r="O78" s="11"/>
      <c r="P78" s="5"/>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row>
    <row r="79" spans="1:79">
      <c r="A79" s="11"/>
      <c r="B79" s="5" t="s">
        <v>18</v>
      </c>
      <c r="C79" s="11"/>
      <c r="D79" s="5"/>
      <c r="E79" s="5"/>
      <c r="F79" s="5"/>
      <c r="H79" s="5"/>
      <c r="I79" s="5"/>
      <c r="J79" s="5"/>
      <c r="K79" s="5"/>
      <c r="L79" s="5"/>
      <c r="M79" s="5"/>
      <c r="N79" s="5"/>
      <c r="O79" s="11"/>
      <c r="P79" s="5"/>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row>
    <row r="80" spans="1:79">
      <c r="A80" s="11"/>
      <c r="B80" s="11"/>
      <c r="C80" s="11"/>
      <c r="D80" s="5"/>
      <c r="E80" s="5"/>
      <c r="F80" s="5"/>
      <c r="G80" s="5"/>
      <c r="H80" s="5"/>
      <c r="I80" s="5"/>
      <c r="J80" s="5"/>
      <c r="K80" s="5"/>
      <c r="L80" s="5"/>
      <c r="M80" s="5"/>
      <c r="N80" s="5"/>
      <c r="O80" s="11"/>
      <c r="P80" s="5"/>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row>
    <row r="81" spans="1:79">
      <c r="A81" s="5" t="s">
        <v>17</v>
      </c>
      <c r="B81" s="5"/>
      <c r="C81" s="5"/>
      <c r="D81" s="5"/>
      <c r="E81" s="5"/>
      <c r="F81" s="5" t="s">
        <v>16</v>
      </c>
      <c r="G81" s="16"/>
      <c r="H81" s="5" t="s">
        <v>15</v>
      </c>
      <c r="I81" s="16"/>
      <c r="J81" s="5" t="s">
        <v>14</v>
      </c>
      <c r="K81" s="16"/>
      <c r="L81" s="5" t="s">
        <v>13</v>
      </c>
      <c r="M81" s="5"/>
      <c r="N81" s="5"/>
      <c r="O81" s="11"/>
      <c r="P81" s="5"/>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row>
    <row r="82" spans="1:79" ht="20.100000000000001" customHeight="1">
      <c r="A82" s="5"/>
      <c r="B82" s="5"/>
      <c r="G82" s="14"/>
      <c r="H82" s="14"/>
      <c r="I82" s="14"/>
      <c r="J82" s="292"/>
      <c r="K82" s="292"/>
      <c r="L82" s="15" t="s">
        <v>12</v>
      </c>
      <c r="M82" s="14"/>
      <c r="N82" s="14"/>
      <c r="O82" s="2"/>
      <c r="P82" s="5"/>
      <c r="Q82" s="13"/>
      <c r="R82" s="13"/>
      <c r="S82" s="13"/>
      <c r="T82" s="13"/>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row>
    <row r="83" spans="1:79" ht="23.25" customHeight="1">
      <c r="A83" s="11"/>
      <c r="B83" s="5"/>
      <c r="C83" s="5"/>
      <c r="D83" s="5"/>
      <c r="I83" s="12" t="s">
        <v>11</v>
      </c>
      <c r="J83" s="284"/>
      <c r="K83" s="284"/>
      <c r="L83" s="284"/>
      <c r="M83" s="284"/>
      <c r="N83" s="284"/>
      <c r="O83" s="11" t="s">
        <v>10</v>
      </c>
      <c r="P83" s="5"/>
      <c r="Q83" s="4"/>
      <c r="R83" s="4"/>
      <c r="S83" s="4"/>
      <c r="T83" s="4"/>
      <c r="U83" s="4"/>
      <c r="V83" s="4"/>
      <c r="W83" s="4"/>
      <c r="X83" s="4"/>
      <c r="Y83" s="4"/>
      <c r="Z83" s="4"/>
      <c r="AA83" s="4"/>
      <c r="AB83" s="4"/>
      <c r="AC83" s="4"/>
    </row>
    <row r="84" spans="1:79" ht="15" customHeight="1">
      <c r="A84" s="11"/>
      <c r="B84" s="5"/>
      <c r="C84" s="5"/>
      <c r="D84" s="5"/>
      <c r="E84" s="5"/>
      <c r="F84" s="5"/>
      <c r="G84" s="5"/>
      <c r="H84" s="5"/>
      <c r="J84" s="5"/>
      <c r="K84" s="5"/>
      <c r="L84" s="5"/>
      <c r="M84" s="5"/>
      <c r="N84" s="5"/>
      <c r="P84" s="5"/>
      <c r="Q84" s="4"/>
      <c r="R84" s="4"/>
      <c r="S84" s="4"/>
      <c r="T84" s="10"/>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row>
    <row r="85" spans="1:79">
      <c r="A85" s="6" t="s">
        <v>9</v>
      </c>
      <c r="B85" s="5" t="s">
        <v>8</v>
      </c>
      <c r="C85" s="6"/>
      <c r="D85" s="6"/>
      <c r="E85" s="6"/>
      <c r="F85" s="6"/>
      <c r="H85" s="5"/>
      <c r="I85" s="5"/>
      <c r="J85" s="5"/>
      <c r="K85" s="5"/>
      <c r="L85" s="5"/>
      <c r="M85" s="5"/>
      <c r="N85" s="5"/>
      <c r="O85" s="5"/>
      <c r="P85" s="5"/>
      <c r="Q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row>
    <row r="86" spans="1:79">
      <c r="A86" s="6"/>
      <c r="B86" s="5" t="s">
        <v>7</v>
      </c>
      <c r="C86" s="6"/>
      <c r="D86" s="6"/>
      <c r="E86" s="6"/>
      <c r="F86" s="6"/>
      <c r="H86" s="5"/>
      <c r="I86" s="5"/>
      <c r="J86" s="5"/>
      <c r="K86" s="5"/>
      <c r="L86" s="5"/>
      <c r="M86" s="5"/>
      <c r="N86" s="5"/>
      <c r="O86" s="5"/>
      <c r="P86" s="5"/>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row>
    <row r="87" spans="1:79">
      <c r="A87" s="6"/>
      <c r="B87" s="5" t="s">
        <v>6</v>
      </c>
      <c r="C87" s="6"/>
      <c r="D87" s="6"/>
      <c r="E87" s="6"/>
      <c r="F87" s="6"/>
      <c r="H87" s="5"/>
      <c r="I87" s="5"/>
      <c r="J87" s="5"/>
      <c r="K87" s="5"/>
      <c r="L87" s="5"/>
      <c r="M87" s="5"/>
      <c r="N87" s="5"/>
      <c r="O87" s="5"/>
      <c r="P87" s="5"/>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row>
    <row r="88" spans="1:79">
      <c r="A88" s="6"/>
      <c r="B88" s="5" t="s">
        <v>5</v>
      </c>
      <c r="C88" s="6"/>
      <c r="D88" s="6"/>
      <c r="E88" s="6"/>
      <c r="F88" s="6"/>
      <c r="H88" s="5"/>
      <c r="I88" s="5"/>
      <c r="J88" s="5"/>
      <c r="K88" s="5"/>
      <c r="L88" s="5"/>
      <c r="M88" s="5"/>
      <c r="N88" s="5"/>
      <c r="O88" s="5"/>
      <c r="P88" s="5"/>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row>
    <row r="89" spans="1:79">
      <c r="A89" s="6"/>
      <c r="B89" s="9" t="s">
        <v>4</v>
      </c>
      <c r="C89" s="6"/>
      <c r="D89" s="6"/>
      <c r="E89" s="6"/>
      <c r="F89" s="6"/>
      <c r="H89" s="5"/>
      <c r="I89" s="5"/>
      <c r="J89" s="5"/>
      <c r="K89" s="5"/>
      <c r="L89" s="5"/>
      <c r="M89" s="5"/>
      <c r="N89" s="5"/>
      <c r="O89" s="5"/>
      <c r="P89" s="5"/>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row>
    <row r="90" spans="1:79">
      <c r="A90" s="6"/>
      <c r="B90" s="5" t="s">
        <v>3</v>
      </c>
      <c r="C90" s="6"/>
      <c r="D90" s="6"/>
      <c r="E90" s="6"/>
      <c r="F90" s="6"/>
      <c r="H90" s="5"/>
      <c r="I90" s="5"/>
      <c r="J90" s="5"/>
      <c r="K90" s="5"/>
      <c r="L90" s="5"/>
      <c r="M90" s="5"/>
      <c r="N90" s="5"/>
      <c r="O90" s="5"/>
      <c r="P90" s="5"/>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row>
    <row r="91" spans="1:79">
      <c r="A91" s="6"/>
      <c r="B91" s="8" t="s">
        <v>2</v>
      </c>
      <c r="C91" s="6"/>
      <c r="D91" s="6"/>
      <c r="E91" s="6"/>
      <c r="F91" s="6"/>
      <c r="H91" s="8"/>
      <c r="I91" s="8"/>
      <c r="J91" s="8"/>
      <c r="K91" s="8"/>
      <c r="L91" s="8"/>
      <c r="M91" s="8"/>
      <c r="N91" s="8"/>
      <c r="O91" s="8"/>
      <c r="P91" s="8"/>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row>
    <row r="92" spans="1:79">
      <c r="A92" s="6"/>
      <c r="B92" s="5" t="s">
        <v>1</v>
      </c>
      <c r="C92" s="6"/>
      <c r="D92" s="6"/>
      <c r="E92" s="6"/>
      <c r="F92" s="6"/>
      <c r="H92" s="5"/>
      <c r="I92" s="5"/>
      <c r="J92" s="5"/>
      <c r="K92" s="5"/>
      <c r="L92" s="5"/>
      <c r="M92" s="5"/>
      <c r="N92" s="5"/>
      <c r="O92" s="5"/>
      <c r="P92" s="5"/>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row>
    <row r="93" spans="1:79" ht="9.9499999999999993" customHeight="1">
      <c r="A93" s="6"/>
      <c r="B93" s="6"/>
      <c r="C93" s="6"/>
      <c r="D93" s="6"/>
      <c r="E93" s="6"/>
      <c r="F93" s="6"/>
      <c r="G93" s="5"/>
      <c r="H93" s="5"/>
      <c r="I93" s="5"/>
      <c r="J93" s="5"/>
      <c r="K93" s="5"/>
      <c r="L93" s="5"/>
      <c r="M93" s="5"/>
      <c r="N93" s="5"/>
      <c r="O93" s="5"/>
      <c r="P93" s="5"/>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row>
    <row r="94" spans="1:79" ht="45.95" customHeight="1">
      <c r="A94" s="235" t="s">
        <v>0</v>
      </c>
      <c r="B94" s="235"/>
      <c r="C94" s="235"/>
      <c r="D94" s="235"/>
      <c r="E94" s="235"/>
      <c r="F94" s="235"/>
      <c r="G94" s="235"/>
      <c r="H94" s="235"/>
      <c r="I94" s="235"/>
      <c r="J94" s="235"/>
      <c r="K94" s="235"/>
      <c r="L94" s="235"/>
      <c r="M94" s="235"/>
      <c r="N94" s="235"/>
      <c r="O94" s="235"/>
      <c r="P94" s="235"/>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row>
    <row r="95" spans="1:79" ht="1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row>
    <row r="96" spans="1:79" ht="1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row>
  </sheetData>
  <sheetProtection sheet="1" objects="1" scenarios="1" selectLockedCells="1"/>
  <mergeCells count="199">
    <mergeCell ref="A94:P94"/>
    <mergeCell ref="A4:P4"/>
    <mergeCell ref="A7:A8"/>
    <mergeCell ref="D7:H8"/>
    <mergeCell ref="D23:F23"/>
    <mergeCell ref="G23:L23"/>
    <mergeCell ref="N64:N65"/>
    <mergeCell ref="O64:O66"/>
    <mergeCell ref="P64:P66"/>
    <mergeCell ref="B65:C66"/>
    <mergeCell ref="O61:O63"/>
    <mergeCell ref="P61:P63"/>
    <mergeCell ref="J74:N74"/>
    <mergeCell ref="J75:N75"/>
    <mergeCell ref="J82:K82"/>
    <mergeCell ref="G61:G63"/>
    <mergeCell ref="H58:H60"/>
    <mergeCell ref="I58:I60"/>
    <mergeCell ref="J58:J60"/>
    <mergeCell ref="N61:N62"/>
    <mergeCell ref="J61:J63"/>
    <mergeCell ref="K61:K63"/>
    <mergeCell ref="L61:L63"/>
    <mergeCell ref="M61:M63"/>
    <mergeCell ref="K58:K60"/>
    <mergeCell ref="L58:L60"/>
    <mergeCell ref="J70:N70"/>
    <mergeCell ref="J71:N71"/>
    <mergeCell ref="H64:H66"/>
    <mergeCell ref="I64:I66"/>
    <mergeCell ref="J64:J66"/>
    <mergeCell ref="K64:K66"/>
    <mergeCell ref="L64:L66"/>
    <mergeCell ref="M64:M66"/>
    <mergeCell ref="A61:A63"/>
    <mergeCell ref="B61:C61"/>
    <mergeCell ref="D61:D63"/>
    <mergeCell ref="E61:E63"/>
    <mergeCell ref="F61:F63"/>
    <mergeCell ref="J83:N83"/>
    <mergeCell ref="B62:C63"/>
    <mergeCell ref="A64:A66"/>
    <mergeCell ref="B64:C64"/>
    <mergeCell ref="D64:D66"/>
    <mergeCell ref="E64:E66"/>
    <mergeCell ref="F64:F66"/>
    <mergeCell ref="G64:G66"/>
    <mergeCell ref="H61:H63"/>
    <mergeCell ref="I61:I63"/>
    <mergeCell ref="N52:N53"/>
    <mergeCell ref="O52:O54"/>
    <mergeCell ref="P52:P54"/>
    <mergeCell ref="M52:M54"/>
    <mergeCell ref="N55:N56"/>
    <mergeCell ref="O55:O57"/>
    <mergeCell ref="P55:P57"/>
    <mergeCell ref="M58:M60"/>
    <mergeCell ref="A58:A60"/>
    <mergeCell ref="B58:C58"/>
    <mergeCell ref="D58:D60"/>
    <mergeCell ref="E58:E60"/>
    <mergeCell ref="F58:F60"/>
    <mergeCell ref="A52:A54"/>
    <mergeCell ref="N58:N59"/>
    <mergeCell ref="O58:O60"/>
    <mergeCell ref="P58:P60"/>
    <mergeCell ref="B59:C60"/>
    <mergeCell ref="G58:G60"/>
    <mergeCell ref="L55:L57"/>
    <mergeCell ref="M55:M57"/>
    <mergeCell ref="G55:G57"/>
    <mergeCell ref="H52:H54"/>
    <mergeCell ref="I52:I54"/>
    <mergeCell ref="K55:K57"/>
    <mergeCell ref="B53:C54"/>
    <mergeCell ref="A55:A57"/>
    <mergeCell ref="B55:C55"/>
    <mergeCell ref="D55:D57"/>
    <mergeCell ref="E55:E57"/>
    <mergeCell ref="F55:F57"/>
    <mergeCell ref="B56:C57"/>
    <mergeCell ref="H55:H57"/>
    <mergeCell ref="I55:I57"/>
    <mergeCell ref="J55:J57"/>
    <mergeCell ref="K44:K46"/>
    <mergeCell ref="M48:M50"/>
    <mergeCell ref="B52:C52"/>
    <mergeCell ref="D52:D54"/>
    <mergeCell ref="E52:E54"/>
    <mergeCell ref="F52:F54"/>
    <mergeCell ref="G52:G54"/>
    <mergeCell ref="H48:H50"/>
    <mergeCell ref="I48:I50"/>
    <mergeCell ref="J48:J50"/>
    <mergeCell ref="J52:J54"/>
    <mergeCell ref="K52:K54"/>
    <mergeCell ref="L52:L54"/>
    <mergeCell ref="N48:N49"/>
    <mergeCell ref="O48:O50"/>
    <mergeCell ref="P48:P50"/>
    <mergeCell ref="B49:C50"/>
    <mergeCell ref="K48:K50"/>
    <mergeCell ref="L48:L50"/>
    <mergeCell ref="A48:A50"/>
    <mergeCell ref="B48:C48"/>
    <mergeCell ref="D48:D50"/>
    <mergeCell ref="E48:E50"/>
    <mergeCell ref="F48:F50"/>
    <mergeCell ref="G48:G50"/>
    <mergeCell ref="X19:Z20"/>
    <mergeCell ref="B20:C20"/>
    <mergeCell ref="F20:L20"/>
    <mergeCell ref="M20:P20"/>
    <mergeCell ref="N29:N30"/>
    <mergeCell ref="B30:C31"/>
    <mergeCell ref="J29:J31"/>
    <mergeCell ref="A44:A46"/>
    <mergeCell ref="B44:C44"/>
    <mergeCell ref="D44:D46"/>
    <mergeCell ref="E44:E46"/>
    <mergeCell ref="F44:F46"/>
    <mergeCell ref="G44:G46"/>
    <mergeCell ref="L44:L46"/>
    <mergeCell ref="M44:M46"/>
    <mergeCell ref="M36:M38"/>
    <mergeCell ref="N44:N45"/>
    <mergeCell ref="F36:G38"/>
    <mergeCell ref="O44:O46"/>
    <mergeCell ref="P44:P46"/>
    <mergeCell ref="B45:C46"/>
    <mergeCell ref="H44:H46"/>
    <mergeCell ref="I44:I46"/>
    <mergeCell ref="J44:J46"/>
    <mergeCell ref="A36:A38"/>
    <mergeCell ref="B36:C36"/>
    <mergeCell ref="D36:D38"/>
    <mergeCell ref="E36:E38"/>
    <mergeCell ref="H29:H31"/>
    <mergeCell ref="A34:A35"/>
    <mergeCell ref="D34:D35"/>
    <mergeCell ref="E34:E35"/>
    <mergeCell ref="H36:H38"/>
    <mergeCell ref="P29:P31"/>
    <mergeCell ref="O34:P34"/>
    <mergeCell ref="F34:L35"/>
    <mergeCell ref="M34:M35"/>
    <mergeCell ref="O35:P35"/>
    <mergeCell ref="F29:G31"/>
    <mergeCell ref="A29:A31"/>
    <mergeCell ref="B29:C29"/>
    <mergeCell ref="D29:D31"/>
    <mergeCell ref="E29:E31"/>
    <mergeCell ref="A27:A28"/>
    <mergeCell ref="D27:D28"/>
    <mergeCell ref="E27:E28"/>
    <mergeCell ref="F27:L28"/>
    <mergeCell ref="G19:K19"/>
    <mergeCell ref="N36:N37"/>
    <mergeCell ref="B37:C38"/>
    <mergeCell ref="K36:K38"/>
    <mergeCell ref="L36:L38"/>
    <mergeCell ref="I36:I38"/>
    <mergeCell ref="J36:J38"/>
    <mergeCell ref="N19:P19"/>
    <mergeCell ref="M27:M28"/>
    <mergeCell ref="O27:P27"/>
    <mergeCell ref="O26:P26"/>
    <mergeCell ref="B19:C19"/>
    <mergeCell ref="D19:D20"/>
    <mergeCell ref="E19:E20"/>
    <mergeCell ref="K29:K31"/>
    <mergeCell ref="L29:L31"/>
    <mergeCell ref="M29:M31"/>
    <mergeCell ref="I29:I31"/>
    <mergeCell ref="O36:P38"/>
    <mergeCell ref="O29:O31"/>
    <mergeCell ref="B15:C15"/>
    <mergeCell ref="B17:C17"/>
    <mergeCell ref="D17:D18"/>
    <mergeCell ref="E17:E18"/>
    <mergeCell ref="F17:L18"/>
    <mergeCell ref="B18:C18"/>
    <mergeCell ref="A1:P1"/>
    <mergeCell ref="A5:P5"/>
    <mergeCell ref="B7:B8"/>
    <mergeCell ref="C7:C8"/>
    <mergeCell ref="A11:A12"/>
    <mergeCell ref="B11:C12"/>
    <mergeCell ref="E11:L13"/>
    <mergeCell ref="B13:C13"/>
    <mergeCell ref="B10:C10"/>
    <mergeCell ref="D10:D13"/>
    <mergeCell ref="M12:M13"/>
    <mergeCell ref="N12:P13"/>
    <mergeCell ref="F10:J10"/>
    <mergeCell ref="M10:M11"/>
    <mergeCell ref="N10:P11"/>
    <mergeCell ref="N17:P17"/>
    <mergeCell ref="N18:P18"/>
  </mergeCells>
  <phoneticPr fontId="2"/>
  <conditionalFormatting sqref="F10:J10 G19:K19">
    <cfRule type="expression" dxfId="18" priority="19">
      <formula>IF(F10="7桁をﾊｲﾌﾝ「-」ナシで入力",TRUE,FALSE)</formula>
    </cfRule>
  </conditionalFormatting>
  <conditionalFormatting sqref="B10:C13 F10:J10 E11:L13 F17:L18 G19:K19 F20:L20 B15:C15 B17:C20 N10:P13 N19:P19 N17">
    <cfRule type="containsBlanks" dxfId="17" priority="18">
      <formula>LEN(TRIM(B10))=0</formula>
    </cfRule>
  </conditionalFormatting>
  <conditionalFormatting sqref="N10 N12 N17:N18">
    <cfRule type="expression" dxfId="16" priority="17">
      <formula>IF(N10="-    -",TRUE,FALSE)</formula>
    </cfRule>
  </conditionalFormatting>
  <conditionalFormatting sqref="N18">
    <cfRule type="containsBlanks" dxfId="15" priority="16">
      <formula>LEN(TRIM(N18))=0</formula>
    </cfRule>
  </conditionalFormatting>
  <conditionalFormatting sqref="N18">
    <cfRule type="expression" dxfId="14" priority="15">
      <formula>IF(N11=" - - ",TRUE,FALSE)</formula>
    </cfRule>
  </conditionalFormatting>
  <conditionalFormatting sqref="N19:P19">
    <cfRule type="cellIs" dxfId="13" priority="14" operator="equal">
      <formula>"@"</formula>
    </cfRule>
  </conditionalFormatting>
  <conditionalFormatting sqref="B7:B8 D7:H8">
    <cfRule type="containsBlanks" dxfId="12" priority="13">
      <formula>LEN(TRIM(B7))=0</formula>
    </cfRule>
  </conditionalFormatting>
  <conditionalFormatting sqref="F29:G31 I29:I31 K29:K31">
    <cfRule type="containsBlanks" dxfId="11" priority="12">
      <formula>LEN(TRIM(F29))=0</formula>
    </cfRule>
  </conditionalFormatting>
  <conditionalFormatting sqref="D29:D31">
    <cfRule type="containsBlanks" dxfId="10" priority="11">
      <formula>LEN(TRIM(D29))=0</formula>
    </cfRule>
  </conditionalFormatting>
  <conditionalFormatting sqref="N29">
    <cfRule type="expression" dxfId="9" priority="10">
      <formula>IF(N29="右or左",TRUE,FALSE)</formula>
    </cfRule>
  </conditionalFormatting>
  <conditionalFormatting sqref="N31">
    <cfRule type="expression" dxfId="8" priority="9">
      <formula>IF(N31="両or左or右",TRUE,FALSE)</formula>
    </cfRule>
  </conditionalFormatting>
  <conditionalFormatting sqref="M29:M31 B29:C31">
    <cfRule type="containsBlanks" dxfId="7" priority="8">
      <formula>LEN(TRIM(B29))=0</formula>
    </cfRule>
  </conditionalFormatting>
  <conditionalFormatting sqref="F36:G38 I36:I38 K36:K38">
    <cfRule type="containsBlanks" dxfId="6" priority="7">
      <formula>LEN(TRIM(F36))=0</formula>
    </cfRule>
  </conditionalFormatting>
  <conditionalFormatting sqref="D36:D38">
    <cfRule type="containsBlanks" dxfId="5" priority="6">
      <formula>LEN(TRIM(D36))=0</formula>
    </cfRule>
  </conditionalFormatting>
  <conditionalFormatting sqref="N36">
    <cfRule type="expression" dxfId="4" priority="5">
      <formula>IF(N36="右or左",TRUE,FALSE)</formula>
    </cfRule>
  </conditionalFormatting>
  <conditionalFormatting sqref="N38">
    <cfRule type="expression" dxfId="3" priority="4">
      <formula>IF(N38="両or左or右",TRUE,FALSE)</formula>
    </cfRule>
  </conditionalFormatting>
  <conditionalFormatting sqref="M36:M38 B36:C38">
    <cfRule type="containsBlanks" dxfId="2" priority="3">
      <formula>LEN(TRIM(B36))=0</formula>
    </cfRule>
  </conditionalFormatting>
  <conditionalFormatting sqref="C23 G23:L23">
    <cfRule type="containsBlanks" dxfId="1" priority="2">
      <formula>LEN(TRIM(C23))=0</formula>
    </cfRule>
  </conditionalFormatting>
  <conditionalFormatting sqref="G69 I69 K69 J70:N71 G73 I73 K73 J74:N75 G81 I81 K81 J83:N83">
    <cfRule type="containsBlanks" dxfId="0" priority="1">
      <formula>LEN(TRIM(G69))=0</formula>
    </cfRule>
  </conditionalFormatting>
  <dataValidations count="16">
    <dataValidation type="list" imeMode="off" allowBlank="1" showInputMessage="1" sqref="I29:I31 I36:I38">
      <formula1>"1,2,3,4,5,6,7,8,9,10,11,12"</formula1>
    </dataValidation>
    <dataValidation type="list" imeMode="off" allowBlank="1" showInputMessage="1" sqref="F29 F36">
      <formula1>"2005,2006,2007"</formula1>
    </dataValidation>
    <dataValidation type="list" imeMode="off" allowBlank="1" showInputMessage="1" sqref="D29:D31 D36:D38">
      <formula1>"1,2"</formula1>
    </dataValidation>
    <dataValidation imeMode="off" allowBlank="1" showInputMessage="1" sqref="M29:M31 M36:M38"/>
    <dataValidation type="list" imeMode="hiragana" allowBlank="1" showInputMessage="1" sqref="N29:N30 N36:N37">
      <formula1>"右,左"</formula1>
    </dataValidation>
    <dataValidation type="list" imeMode="hiragana" allowBlank="1" showInputMessage="1" sqref="N31 N38">
      <formula1>"両手,左,右"</formula1>
    </dataValidation>
    <dataValidation imeMode="off" allowBlank="1" showInputMessage="1" showErrorMessage="1" sqref="N10:P13 N17:N18"/>
    <dataValidation imeMode="hiragana" allowBlank="1" showInputMessage="1" showErrorMessage="1" sqref="B15:C15 B17:C20 E11:L13 F20:L20 F17:L18 B11:C13 B30:C31 B37:C38"/>
    <dataValidation imeMode="fullKatakana" allowBlank="1" showInputMessage="1" showErrorMessage="1" sqref="B10:C10 B29:C29 B36:C36"/>
    <dataValidation type="list" allowBlank="1" showInputMessage="1" showErrorMessage="1" sqref="A36:A38">
      <formula1>$A$40:$A$43</formula1>
    </dataValidation>
    <dataValidation type="list" imeMode="hiragana" allowBlank="1" showInputMessage="1" sqref="D7:H8">
      <formula1>"男子,女子"</formula1>
    </dataValidation>
    <dataValidation type="list" imeMode="off" allowBlank="1" showInputMessage="1" sqref="G23:L23">
      <formula1>"1,2,3,4,5,6,7,8,9,10,11,12,13,14,15"</formula1>
    </dataValidation>
    <dataValidation type="list" imeMode="off" allowBlank="1" showInputMessage="1" sqref="C23">
      <formula1>"1,2,3,4,5,6,7,8,9,10"</formula1>
    </dataValidation>
    <dataValidation type="list" imeMode="hiragana" allowBlank="1" showInputMessage="1" showErrorMessage="1" sqref="B7:B8">
      <formula1>"北海道,青森県,岩手県,宮城県,秋田県,山形県,福島県,茨城県,栃木県,群馬県,埼玉県,千葉県,東京都,神奈川県,山梨県,新潟県,富山県,石川県,福井県,長野県,静岡県,愛知県,岐阜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off" allowBlank="1" showInputMessage="1" sqref="K36:K38">
      <formula1>"1,2,3,4,5,6,7,8,9,10,11,12,13,14,15,16,17,18,19,20,21,22,23,24,25,26,27,28,29,30,31"</formula1>
    </dataValidation>
    <dataValidation type="list" imeMode="off" allowBlank="1" showInputMessage="1" sqref="K29:K31">
      <formula1>"1,2,3,4,5,6,7,8,9,10,11,12,13,14,15,16,17,18,19,20,21,22,23,24,25,26,27,28,29,30,31"</formula1>
    </dataValidation>
  </dataValidations>
  <hyperlinks>
    <hyperlink ref="N19" r:id="rId1" display="senbatsutaro@senbatsutennis.com"/>
  </hyperlinks>
  <pageMargins left="0.51181102362204722" right="0.51181102362204722" top="0.23622047244094491" bottom="0.23622047244094491" header="0.31496062992125984" footer="0.31496062992125984"/>
  <pageSetup paperSize="9" scale="55"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都道府県</vt:lpstr>
      <vt:lpstr>_data</vt:lpstr>
      <vt:lpstr>個人戦参加申込書　記入例</vt:lpstr>
      <vt:lpstr>個人戦参加申込書</vt:lpstr>
      <vt:lpstr>個人戦参加申込書!Print_Area</vt:lpstr>
      <vt:lpstr>'個人戦参加申込書　記入例'!Print_Area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inoue</dc:creator>
  <cp:lastModifiedBy>Owner</cp:lastModifiedBy>
  <cp:lastPrinted>2022-12-05T12:26:41Z</cp:lastPrinted>
  <dcterms:created xsi:type="dcterms:W3CDTF">2022-12-01T03:58:29Z</dcterms:created>
  <dcterms:modified xsi:type="dcterms:W3CDTF">2022-12-05T12:35:26Z</dcterms:modified>
</cp:coreProperties>
</file>